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</sheets>
  <definedNames/>
  <calcPr fullCalcOnLoad="1"/>
</workbook>
</file>

<file path=xl/sharedStrings.xml><?xml version="1.0" encoding="utf-8"?>
<sst xmlns="http://schemas.openxmlformats.org/spreadsheetml/2006/main" count="809" uniqueCount="240">
  <si>
    <t xml:space="preserve">
</t>
  </si>
  <si>
    <t>Załącznik nr 1  do umowy</t>
  </si>
  <si>
    <t xml:space="preserve">            OPIS PRZEDMIOTU ZAMÓWIENIA                                                                   </t>
  </si>
  <si>
    <t>Przedmiot zamówienia stanowi dostawa implantów ortopedycznych zgodnie z poniższym zestawieniem</t>
  </si>
  <si>
    <t>Lp.</t>
  </si>
  <si>
    <t>Element przedmiotu zamówienia</t>
  </si>
  <si>
    <t>j.m.</t>
  </si>
  <si>
    <t>Ilość</t>
  </si>
  <si>
    <t>Cena jednostkowa netto PLN</t>
  </si>
  <si>
    <t>Wartość netto      (7 x 8)</t>
  </si>
  <si>
    <t>Stawka podatku  VAT</t>
  </si>
  <si>
    <t>Kwota podatku VAT                ( 9 x 10 )</t>
  </si>
  <si>
    <t>Wartość brutto PLN (9 + 11)</t>
  </si>
  <si>
    <t>Opis wyrobu</t>
  </si>
  <si>
    <t>Producent</t>
  </si>
  <si>
    <t xml:space="preserve">Rodzaj nazwa firmowa </t>
  </si>
  <si>
    <t>Nr katalogowy</t>
  </si>
  <si>
    <t>Część 1</t>
  </si>
  <si>
    <t xml:space="preserve">Część udowa anatomiczna - prawa/lewa, w wersji z wycięciem tylnego więzadła krzyżowego i tylną stabilizacją lub półzwiązana; wykonana ze stopu CoCr, dostępna w 8 rozmiarach dla każdej ze stron. </t>
  </si>
  <si>
    <t>szt</t>
  </si>
  <si>
    <t>Część udowa anatomiczna – prawa/lewa, w wersji z wycięciem tylnego więzadła krzyżowego i tylną stabilizacją lub półzwiązana; wykonana ze stopu ZrNb dla uczulonych na metal pacjentów, dostępna w 8 rozmiarach dla każdej ze stron.</t>
  </si>
  <si>
    <t>Część piszczelowa anatomiczna - lewa, prawa, zapewniająca lepsze pokrycie płaszczyzny plateau piszczelowego, tytanowa, gładko polerowana dla zmniejszenia zużycia i wydzielania do organizmu polietylenu, z mechanizmem zatrzaskowym dla wkładki polietylenowej, mocowanie podkładek śrubami, dostępna w 8 rozmiarach dla każdej ze stron.</t>
  </si>
  <si>
    <t>Wkładka polietylenowa - z tylną stabilizacją lub półzwiązana dostępna w 8 grubościach odpowiednio 9, 11, 13 ,15, 18, 21, 25 i 30 mm. Sterylizowana w Eto.</t>
  </si>
  <si>
    <t>Trzpień udowy lub piszczelowy - tytanowy o długości 120 lub 160 mm.</t>
  </si>
  <si>
    <t>Trzpień udowy lub piszczelowo - tytanowy o długości 220 mm.</t>
  </si>
  <si>
    <t>Trzpień offsetowy - zmieniający oś trzpienia lub kąt względem implantu (2 mm, 4 mm i 6 mm), tytanowy.</t>
  </si>
  <si>
    <t>Podkładki udowe - tytanowe, dystalne, tylne i łączone "L", mocowane do komponentu udowego za pomocą śruby.</t>
  </si>
  <si>
    <t>Podkładki piszczelowe - tytanowe proste lub klinowe, mocowane do komponentu piszczelowego za pomocą śrub.</t>
  </si>
  <si>
    <t>Śruba do mocowania podkładek..</t>
  </si>
  <si>
    <t>Razem wartość netto PLN</t>
  </si>
  <si>
    <t>Razem wartość brutto PLN</t>
  </si>
  <si>
    <t xml:space="preserve">ZAMAWIAJĄCY:                                                                                  WYKONAWCA:                                                                                                                                  </t>
  </si>
  <si>
    <t xml:space="preserve"> </t>
  </si>
  <si>
    <t>Załącznik nr  2 do umowy</t>
  </si>
  <si>
    <t>Część 2</t>
  </si>
  <si>
    <t>Część udowa anatomiczna -  prawa/ lewa, z wbudowaną 3-stopniową zewnętrzną rotacją. Dostępna w 8 rozmiarach dla każdej ze stron, z zachowaniem lub usunięciem więzadła PCL, wykonana ze stopu kobalt-chrom.</t>
  </si>
  <si>
    <t>Wkładka uniwersalna, polietylenowa:
*w wersji CR lub CR pogłębionej o  wysokościach 9, 11, 13, 15, 18, 21 mm sterylizowana EtO
* przystosowana do tylnej stabilizacji o wysokościach 9, 11, 13, 15, 18, 21, 25 mm sterylizowana EtO.</t>
  </si>
  <si>
    <t>Taca piszczelowa tytanowa anatomiczna -  prawa/lewa, dostępna w 8 rozmiarach dla każdej ze stron, gładko polerowana ze specjalnym mechanizmem zatrzaskowym, z możliwością rozbudowy o trzpień i połowiczą podkładkę.</t>
  </si>
  <si>
    <t>Rzepka cementowa, polietylenowa w czterech rozmiarach, metalowy pierścień RTG.</t>
  </si>
  <si>
    <t>Część udowa anatomiczna -  prawa/ lewa, z wbudowaną 3-stopniową zewnętrzną rotacją, dostępna w 8 rozmiarach dla każdej ze stron, z zachowaniem lub z usunięciem więzadła PCL, wykonana ze stopu metalu (ZrNi), którego zewnętrzna warstwa jest przekształcona w ceramikę; przeznaczona dla pacjentów uczulonych na metal.</t>
  </si>
  <si>
    <t>Zamawiający wymaga dzierżawy napędu do implantacji biodra i kolana pierwotnego i rewizyjnego na zasadach określonych w załączniku nr 5 do SIWZ.</t>
  </si>
  <si>
    <t>Typ/model dzierżawionego napędu do implantacji biodra i kolana pierwotnego i rewizyjnego: …………………………………………………..</t>
  </si>
  <si>
    <t>Producent: ……………………………………………..…………………..</t>
  </si>
  <si>
    <t>Kraj produkcji: ....…………………………...........................................…</t>
  </si>
  <si>
    <t>Rok produkcji: ................…………………………..............................…</t>
  </si>
  <si>
    <t>ZAMAWIAJĄCY:                                                                                                                                                                                       WYKONAWCA:</t>
  </si>
  <si>
    <t>Załącznik nr  3 do umowy</t>
  </si>
  <si>
    <r>
      <rPr>
        <b/>
        <sz val="11"/>
        <rFont val="Times New Roman"/>
        <family val="1"/>
      </rPr>
      <t xml:space="preserve">Część 3 </t>
    </r>
    <r>
      <rPr>
        <b/>
        <sz val="11"/>
        <rFont val="Calibri"/>
        <family val="2"/>
      </rPr>
      <t>Alloplastyka pierwotna stawu biodrowego cementowa</t>
    </r>
  </si>
  <si>
    <t>Panewka cementowa.</t>
  </si>
  <si>
    <t>szt.</t>
  </si>
  <si>
    <t>Panewka press-fit.</t>
  </si>
  <si>
    <t>Panewka rewizyjna.</t>
  </si>
  <si>
    <t>Kerbull.</t>
  </si>
  <si>
    <t>Wkładka z witaminą E.</t>
  </si>
  <si>
    <t>Głowa (zwykła CoCr 28 mm, 22 mm).</t>
  </si>
  <si>
    <t>Załącznik nr  4 do umowy</t>
  </si>
  <si>
    <t>Część 4</t>
  </si>
  <si>
    <t>Śruby tytanowe kaniulowane typu Herberta, średnica 2.2 z gwintem krótkim i długim,pod druty prowadzące 0,8, różne długości zawierające się w przedziale od 10 mm do 40 mm do zaopatrzenia w obrębie kości łódeczkowatej, ręki i stopy.</t>
  </si>
  <si>
    <t>Śruby tytanowe kaniulowane typu Herberta, średnica 3.0 z gwintem krótkim i długim,pod druty prowadzące 1,1mm, różne długości zawierające się w przedziale od 10 mm do 40 mm do zaopatrzenia w obrębie kości łódeczkowatej, ręki i stopy.</t>
  </si>
  <si>
    <t xml:space="preserve">ZAMAWIAJĄCY:                                                                                                                                                               WYKONAWCA:                                                                                                                                  </t>
  </si>
  <si>
    <t>Załącznik nr  5 do umowy</t>
  </si>
  <si>
    <t>Część 5</t>
  </si>
  <si>
    <t>Płyty do zespoleń dalszej nasady kości promieniowej, profil 2,0 mm; tytanowe, pod śruby 2,5 mm; 9 i 11 otworowe, prawe/lewe; z otworami pod druty Kirchnera. Płytki z otworami pod śruby korowe oraz śruby blokowane zaopatrzone w system trójpunktowego blokowania na docisk, pozwalające na wprowadzenie śruby w zakresie kąta +/- 15 stopni.</t>
  </si>
  <si>
    <t>Śruby tytanowe 2,5 mm, blokowane – trójpunktowy system blokowania na docisk, długość 8-34 mm</t>
  </si>
  <si>
    <t>Śruby tytanowe 2,5 mm, korowe, długość 8-34 mm</t>
  </si>
  <si>
    <t>Płyty do zespoleń dalszej nasady kości promieniowej, profil 1,6 mm; tytanowe, pod śruby 2,5 mm; 10 i 11 otworowe; prawe/lewe; z otworami pod druty Kirchnera. Płytki z otworami pod śruby korowe oraz śruby blokowane zaopatrzone w system trójpunktowego blokowania na docisk, pozwalające na wprowadzenie śruby w zakresie kąta +/- 15 stopni.</t>
  </si>
  <si>
    <t>Płyty do zespoleń dalszej nasady kości promieniowej, profil 1,6 mm; tytanowe, pod śruby 2,5 mm; ramkowe 10 i 12 otworowe; wąskie i szerokie, prawe/lewe; z otworami pod druty Kirchnera. Płytki z otworami pod śruby korowe oraz śruby blokowane zaopatrzone w system trójpunktowego blokowania na docisk, pozwalające na wprowadzenie śruby w zakresie kąta +/- 15 stopni.</t>
  </si>
  <si>
    <t>Płyty do zespoleń dalszej nasady kości promieniowej, profil 1,6 mm; tytanowe, pod śruby 2,5 mm;  z flapem na wyrostek rylcowaty oraz bez;  12, 13, 14,15 otworowe; prawe/lewe;  z otworami pod druty Kirchnera. Płytki  z otworami pod śruby korowe oraz śruby blokowane zaopatrzone w system trójpunktowego blokowania na docisk, pozwalające na wprowadzenie śruby w zakresie kąta +/- 15 stopni.</t>
  </si>
  <si>
    <t>Płyty do zespoleń dalszej nasady kości promieniowej, profil 1,6 mm; tytanowe, pod śruby 2,5 mm; korekcyjne 12, 13, 14,15 otworowe; prawe/lewe;  z otworami pod druty Kirchnera. Płytki  z otworami pod śruby korowe oraz śruby blokowane zaopatrzone w system trójpunktowego blokowania na docisk, pozwalające na wprowadzenie śruby w zakresie kąta +/- 15 stopni.</t>
  </si>
  <si>
    <t>Płyty do zespoleń dalszej nasady kości promieniowej, profil 1,6 mm; tytanowe, pod śruby 2,5 mm;  grzbietowe 12 otworowe; z otworami pod druty Kirchnera. Płytki  z otworami pod śruby korowe oraz śruby blokowane zaopatrzone w system trójpunktowego blokowania na docisk, pozwalające na wprowadzenie śruby w zakresie kąta +/- 15 stopni.</t>
  </si>
  <si>
    <t>Płyty do zespoleń dalszej nasady kości promieniowej, profil 1,6 mm; tytanowe, pod śruby 2,5 mm;  6 otworowe; proste,. Płytki z otworami pod śruby korowe oraz śruby blokowane zaopatrzone w system trójpunktowego blokowania na docisk, pozwalające na wprowadzenie śruby w zakresie kąta +/- 15 stopni.</t>
  </si>
  <si>
    <t>Płyty do zespoleń dalszej nasady kości promieniowej, profil 1,6 mm; tytanowe, pod śruby 2,5 mm; 6 otworowe; w kształcie litery L, lewe/prawe. Płytki z otworami pod śruby korowe oraz śruby blokowane zaopatrzone w system trójpunktowego blokowania na docisk, pozwalające na wprowadzenie śruby w zakresie kąta +/- 15 stopni.</t>
  </si>
  <si>
    <t>Płyty do zespoleń dalszej nasady kości promieniowej, profil 1,6 mm; tytanowe, pod śruby 2,5 mm; 5 otworowe; proste, lewe/prawe. Płytki z otworami pod śruby korowe oraz śruby blokowane zaopatrzone w system trójpunktowego blokowania na docisk, pozwalające na wprowadzenie śruby w zakresie kąta +/- 15 stopni.</t>
  </si>
  <si>
    <t>Płyty do zespoleń dalszej nasady kości łokciowej, profil 1,6 mm; tytanowe, pod śruby 2,5 mm; 7 i 10 otworowe; prawe/lewe; z otworami pod druty Kirchnera. Płytki z otworami pod śruby korowe oraz śruby blokowane zaopatrzone w system trójpunktowego blokowania na docisk, pozwalające na wprowadzenie śruby w zakresie kąta +/- 15 stopni.</t>
  </si>
  <si>
    <t xml:space="preserve">ZAMAWIAJĄCY:                                                                                                                                                                                WYKONAWCA:                                                                                                                                  </t>
  </si>
  <si>
    <t>Załącznik nr 6  do umowy</t>
  </si>
  <si>
    <t>Część 6</t>
  </si>
  <si>
    <t>Płyty do zaopatrywania złamań w obrębie głowy kości promieniowej, profil 1,4 mm, anatomicznie wygięte; 10 i 11 otworowe; pod śruby 2,0 ,mm; z otworami pod druty Kirchnera; Płytki z otworami pod śruby korowe oraz śruby blokowane zaopatrzone w system trójpunktowego blokowania na docisk, pozwalające na wprowadzenie śruby w zakresie kąta +/- 15 stopni.</t>
  </si>
  <si>
    <t>Śruby korowe, tytanowe, o średnicy 2.0 mm i długościach od 4 - 30mm, skok co 1 i 2mm</t>
  </si>
  <si>
    <t>Śruby blokowane bezgwintowo o średnicy 2.0 mm i długościach od 6 - 30mm.</t>
  </si>
  <si>
    <t>Załącznik nr  7 do umowy</t>
  </si>
  <si>
    <t>Część 7</t>
  </si>
  <si>
    <t>Płyty do dalszej nasady kości ramiennej pod śruby 2,8 mm, od strony przyśrodkowej, ; tytanowe; anatomicznie wygięte; o zmiennej grubości 1,6-3,4 mm; płytki z otworami pod śruby zaopatrzone w system trójpunktowego bezgwintowego blokowania na docisk, pozwalające na wprowadzenie śruby w zakresie kąta +/- 15 stopni; prawe i lewe.</t>
  </si>
  <si>
    <t xml:space="preserve">Śruby korowe o średnicy 2.8 mm i długościach od 8 - 75mm. </t>
  </si>
  <si>
    <t>Śruby blokowane bezgwintowo o średnicy 2.8 mm i długościach od 8 - 75mm.</t>
  </si>
  <si>
    <t>Płyty do dalszej nasady kości ramiennej pod śruby 2,8 mm, od strony , bocznej ; tytanowe; anatomicznie wygięte; o zmiennej grubości 1,6-3,4 mm; płytki z otworami pod śruby zaopatrzone w system trójpunktowego bezgwintowego blokowania na docisk, pozwalające na wprowadzenie śruby w zakresie kąta +/- 15 stopni; prawe i lewe.</t>
  </si>
  <si>
    <t>Płyty do dalszej nasady kości ramiennej pod śruby 2,8 mm, od strony tylno-bocznej; tytanowe; anatomicznie wygięte; o zmiennej grubości 1,6-3,4 mm; płytki z otworami pod śruby zaopatrzone w system trójpunktowego bezgwintowego blokowania na docisk, pozwalające na wprowadzenie śruby w zakresie kąta +/- 15 stopni; prawe i lewe.</t>
  </si>
  <si>
    <t>Załącznik nr 8  do umowy</t>
  </si>
  <si>
    <t>Część 8</t>
  </si>
  <si>
    <r>
      <rPr>
        <b/>
        <sz val="10"/>
        <color indexed="8"/>
        <rFont val="Calibri"/>
        <family val="2"/>
      </rPr>
      <t xml:space="preserve">Tytanowy stent do  małoinwazyjnej korekcji stopy płasko-koślawej nabytej, wprowadzany do kanału  i zatoki stępu.
</t>
    </r>
    <r>
      <rPr>
        <sz val="10"/>
        <color indexed="8"/>
        <rFont val="Calibri"/>
        <family val="2"/>
      </rPr>
      <t>Kaniulowany,w kształcie kielicha, gwintowany w części węższej. 
Gwintowana część stentu mocuje implant w kanale. Część środkowa w kształcie stożka (bez gwintu) wypełnia najszerszą część zatoki stępu, styka się z krawędzią lateralną kości skokowej i nie pozwala stentowi na przenikanie w głąb kanału. Możliwość stosowania zarówno u dzieci od 3 roku życia jak i u dorosłych. 
Rozmiary: 5mm, 6mm, 7mm, 8mm, 9mm.
Udowodniona skuteczność na podstawie publikacji: poniżej 6 % rewizji. W komplecie zestaw narzędzi z przymiarami do próbnej repozycji.</t>
    </r>
  </si>
  <si>
    <t>Załącznik nr 9  do umowy</t>
  </si>
  <si>
    <t>Część 9</t>
  </si>
  <si>
    <t>Śruba tytanowa, samowiercąca i samogwintująca o średnicy 5 mm i długości 14 mm z dwiema nićmi poliestrowymi supermodnymi, z poziomo usytuowanym otworem mocującym, znajdującym się w zewnętrznie wyeksponowanym oczku umieszczonym poza częścią gwintowaną, wyposażona w jednorazowy śrubokręt (komplet sterylny).</t>
  </si>
  <si>
    <t>Śruba tytanowa o średnicy zewnętrznej 2,7 mm, średnicy wewnętrznej 1,5 mm i długości 8,5 mm
Z jedną nitką poliestrową supermodną znajdującą się w zewnętrznie wyeksponowanym oczku umieszczonym poza częścią gwintowaną (komplet sterylny).</t>
  </si>
  <si>
    <t>Kotwiczki do bezwęzłowej rekonstrukcji uszkodzeń stożka rotatora wykonane w całości z materiału syntetycznego PEEK o średnicy 3,5 oraz 4,5 mm dwoma skrzydłami, ułożonymi co 180 stopni na obwodzie implantu. Kotwiczki osadzone na aplikatorze pistoletowym jednorazowego użytku, pozwalającym wprowadzić nić do implantu i zablokować ją, a także pozwalającym na niezależną kontrolę  i regulację  naprężeń nici każdej z osobna. Możliwość przeładowania przez implant 2,3 i 4 nici. Sterylny implant na podajniku w komplecie z mocnymi nićmi. Wytrzymałość nici na zerwanie min 7n. Mechanizm kotwicy umożliwiający sterowaniem napięcia nici także po wprowadzeniu go do otworu w kości.</t>
  </si>
  <si>
    <t>Kotwice barkowe w pełni gwintowane o średnicach 4,5; 5,5; 6,5 mm, o długościach 17 mm, w wersji z dwiema i trzema supermodnymi nićmi, przeciągniętymi przez cała długość implantu. Kotwice posiadające dwa rodzaje gwintowania – gąbczaste i korowe, pozwalające na mocniejsze trzymanie w kości. Implanty dostępne w wersji syntetycznej PEEK oraz wersji biowchłanialnej, wykonanej z polimeru kwasu mlekowego i Beta-trojfosforanu wapnia o średniej sile wyciągania od 428N do 487N. Kotwice sterylne w komplecie z podajnikiem.</t>
  </si>
  <si>
    <t>Pół-elastyczne kaniule barkowe z zewnętrznie położonym, prążkowanym, odciąganym rękawem, pozwalającym na łatwe wprowadzenie kaniuli. Po założeniu rękaw roluje się, działając jak gwint i zabezpieczając przed wysunięciem kaniuli. Kaniule półprzeźroczyste do lepszej kontroli wprowadzanych narzędzi. Bezlateksowe. Dostępne w rozmiarach: średnica 8,0 mm-długość 75 mm i 85 mm; średnica 7,0 mm – długość 85 mm; średnica 5,0 mm – długość 85 mm.</t>
  </si>
  <si>
    <t>Nici  w różnych średnicach do wyboru, białe, niebieskie, z igłami lub bez igieł.</t>
  </si>
  <si>
    <t>Igły nitinilowe.</t>
  </si>
  <si>
    <t>Załącznik nr 10 do umowy</t>
  </si>
  <si>
    <t>Część 10</t>
  </si>
  <si>
    <r>
      <rPr>
        <sz val="11"/>
        <rFont val=""/>
        <family val="1"/>
      </rPr>
      <t>Reduktory stożka umożliwiające śródoperacyjną korekcję długości szyjki do 21mm, antewersji do 14</t>
    </r>
    <r>
      <rPr>
        <sz val="11"/>
        <rFont val="Times New Roman"/>
        <family val="1"/>
      </rPr>
      <t>º i kąta CCD do 14º. Reduktory dopasowane do dowolnego typu stożka. W standardzie dostępne reduktory na stożki 12/14 i 14/16. Reduktory na stożki pozostałych typów dostępne na zamówienie.</t>
    </r>
  </si>
  <si>
    <t xml:space="preserve">Reduktory stożków innych niż 12/14 i 14/16 (na zamówienie) </t>
  </si>
  <si>
    <t>Głowy metalowe CoCr o średnicach 28mm, 32mm i 36mm dostosowane do reduktorów stożka</t>
  </si>
  <si>
    <t>Głowy ceramiczne BiloxDelta o średnicach 28mm, 32mm i 36mm dostosowane do reduktorów stożka</t>
  </si>
  <si>
    <t>Załącznik nr  11  do umowy</t>
  </si>
  <si>
    <t>Część 11</t>
  </si>
  <si>
    <t>Śruba do korówki ryglowana blokująca, wielokątowa, maksymalny kąt 40 stopni, tytanowa, samogwintująca. Średnica śruby w przekroju poprzecznym z gwintem 3,0 mm, średnica głowy śruby w przekroju poprzecznym 4,0 mm, średnica rdzenia śruby  2,1 mm, każda następna śruba o 2 mm dłuższa. Długość śrub od 12 mm do 30 mm.</t>
  </si>
  <si>
    <t>Śruba do korówki ryglowana blokująca, wielokierunkowa, maksymalny kąt 40 stopni, tytanowa, samogwintująca. Średnica śruby w przekroju poprzecznym z gwintem 3,0 mm, średnica głowy śruby w przekroju poprzecznym 4,0 mm, średnica rdzenia śruby  2,1 mm, każda następna śruba o 2 mm dłuższa. Długość śrub od 32 mm do 50 mm.</t>
  </si>
  <si>
    <t>Śruba do korówki ryglowana blokująca, wielokierunkowa, maksymalny kąt 40 stopni, tytanowa, samogwintująca. Średnica śruby w przekroju poprzecznym z gwintem 3,0 mm, średnica głowy śruby w przekroju poprzecznym 4,0 mm, średnica rdzenia śruby  2,1 mm, każda następna śruba o 2 mm dłuższa. Długość śrub od 52 mm do 60 mm</t>
  </si>
  <si>
    <t>Śruba do tkani gąbczastej  ryglowana blokująca, wielokierunkowa, maksymalny kąt 70 stopni, tytanowa, samogwintująca. Średnica śruby w przekroju poprzecznym z gwintem 3,0 mm, średnica głowy śruby w przekroju poprzecznym 4,0 mm, średnica rdzenia śruby  1,6 mm, każda następna śruba o 2 mm dłuższa. Długość śrub od 12 mm do 30 mm.</t>
  </si>
  <si>
    <t>Śruba do tkani gąbczastej  ryglowana blokująca, wielokierunkowa, maksymalny kąt 70 stopni, tytanowa, samogwintująca. Średnica śruby w przekroju poprzecznym z gwintem 3,0 mm, średnica głowy śruby w przekroju poprzecznym 4,0 mm, średnica rdzenia śruby  1,6 mm, każda następna śruba o 2 mm dłuższa. Długość śrub od 32 mm do 50 mm.</t>
  </si>
  <si>
    <r>
      <rPr>
        <sz val="10"/>
        <rFont val="Arial CE"/>
        <family val="0"/>
      </rPr>
      <t xml:space="preserve">Śruba do tkani gąbczastej  ryglowana blokująca, wielokierunkowa, maksymalny kąt 70 stopni, tytanowa, samogwintująca. Średnica śruby w przekroju poprzecznym z gwintem 3,0 mm, średnica głowy śruby w przekroju poprzecznym 4,0 mm, średnica rdzenia śruby  1,6 mm, każda następna śruba o 2 mm dłuższa. </t>
    </r>
    <r>
      <rPr>
        <sz val="10.5"/>
        <rFont val="Calibri"/>
        <family val="2"/>
      </rPr>
      <t>Długość śrub od 52 mm do 60 mm.</t>
    </r>
  </si>
  <si>
    <t>Śruba do korówki nieryglowana ciągnąca, tytanowa,
samogwintująca. Średnica śruby w przekroju poprzecznym z gwintem 3,0 mm, średnica głowy śruby w przekroju poprzecznym 4,0 mm, średnica rdzenia śruby  2,1 mm, każda następna śruba o 2 mm dłuższa. Długość śrub od 12 mm do 30 mm.</t>
  </si>
  <si>
    <t>Śruba do korówki nieryglowana ciągnąca, tytanowa, samogwintująca. Średnica śruby w przekroju poprzecznym z gwintem 3,0 mm, średnica głowy śruby w przekroju poprzecznym 4,0 mm, średnica rdzenia śruby  2,1 mm, każda następna śruba o 2 mm dłuższa. Długość śrub od 32 mm do 40 mm.</t>
  </si>
  <si>
    <t>Płytka do kości promieniowej po stronie dłoniowej  prawa/lewa, tytanowa, blokowana,  wielokątowa -maksymalny kąt dla śrub 30 stopni,  długość 55 i 70 mm, szerokość 24 mm,  grubość: 2,0 mm,  9 otworów w części głowowej, 3 i 5 otworów w części trzonowej       ( w tym otwór owalny pozycjonujący), anatomicznie dopasowana forma płytki do kości, duży otwór do korekty powierzchni stawowej oraz małe otwory umożliwiające  pozycjonowanie płytki za pomocą kirschnerów. Możliwość zastosowania nakładki celującej.</t>
  </si>
  <si>
    <t>Płytka do kości promieniowej po stronie dłoniowej szersza prawa/lewa, tytanowa, blokowana,  wielokątowa -maksymalny kąt dla śrub 30 stopni,  długość 55 i 70 mm, szerokość 27 mm,  grubość: 2,0 mm,  9 otworów w części głowowej, 3 i 5 otworów w części trzonowej       ( w tym otwór owalny pozycjonujący), anatomicznie dopasowana forma płytki do kości, duży otwór do korekty powierzchni stawowej oraz małe otwory umożliwiające  pozycjonowanie płytki za pomocą kirschnerów. Możliwość zastosowania nakładki celującej.</t>
  </si>
  <si>
    <t>Płytka do kości promieniowej po stronie grzbietowej strona: prawa blokowana, tytanowa, wielokątowa, maksymalny kąt 70 stopni, możliwość bezpośredniej stabilizacji wyrostka rylcowatego, 7 otworów w części dalszej, 3 otw. w  trzonie  płytki w tym otw. owalny. Otwory umożliwiają zagłębienie się główki śruby w  płytce, grubość płytki 1,5 mm. Anatomicznie dopasowana forma płytki do kości, kształt płytki “ Y” co pozwala na odpowiednią funkcję ścięgien,otwory umożliwiające odpowiednie pozycjonowanie płytki za pomocą kirschnerów.</t>
  </si>
  <si>
    <t>Płytka do kości promieniowej po stronie grzbietowej strona: lewa  blokowana, tytanowa, wielokątowa, maksymalny kąt 70 stopni, możliwość bezpośredniej stabilizacji wyrostka rylcowatego, 7 otworów w części dalszej, 3 otw. w  trzonie  płytki w tym otw. owalny. Otwory umożliwiają zagłębienie się główki śruby w  płytce, grubość płytki 1,5 mm. Anatomicznie dopasowana forma płytki do kości, kształt płytki “ Y” co pozwala na odpowiednią funkcję ścięgien,otwory umożliwiające odpowiednie pozycjonowanie płytki za pomocą kirschnerów.</t>
  </si>
  <si>
    <t>Płytka do kości promieniowej po stronie dłoniowej rewizyjna strona: prawa blokowana, tytanowa, wielokątowa, maksymalny kąt 70 stopni, możliwość bezpośredniej stabilizacji wyrostka rylcowatego, długość płytki 105 mm, 9 otworów w części dalszej, 8 otw. w  trzonie  płytki w tym otw. owalny. Otwory umożliwiają zagłębienie się główki śruby w  płytce, grubość płytki 2,5 mm. Anatomicznie dopasowana forma płytki do kości, otwory umożliwiające odpowiednie pozycjonowanie płytki za pomocą Kirschnerów.</t>
  </si>
  <si>
    <t>Płytka do kości promieniowej po stronie dłoniowej rewizyjna strona: lewa blokowana, tytanowa, wielokątowa, maksymalny kąt 70 stopni, możliwość bezpośredniej stabilizacji wyrostka rylcowatego, dlugość płytki 105 mm,  9 otworów w części dalszej, 8 otw. w  trzonie  płytki w tym otw. owalny. Otwory umożliwiają zagłębienie się główki śruby w  płytce, grubość płytki 2,5 mm. Anatomicznie dopasowana forma płytki do kości, otwory umożliwiające odpowiednie pozycjonowanie płytki za pomocą Kirschnerów.</t>
  </si>
  <si>
    <t>Płytka do usztywniania stawu nadgarstka po stronie grzbietowej, blokowana, tytanowa, wielokątowa, maksymalny kąt 70 stopni,  11 otworów. Otwory umożliwiają zagłębienie się główki śruby w  płytce, grubość płytki 3,0 mm. Anatomicznie dopasowana forma płytki do kości, możliwość modelowania (przycinania) płytki.</t>
  </si>
  <si>
    <t xml:space="preserve">Płytka do wyrostka łokciowego , ilość otworów 8, długość 99 mm, blokowana, tytanowa, wielokątowa, maksymalny kąt 70 stopni. Otwory umożliwiają zagłębienie się główki śruby w  płytce, grubość płytki 2,5 mm. Anatomicznie dopasowana forma płytki do kości, kolec umożliwiający stabilizację niestabilnego wyrostka łokciowego. </t>
  </si>
  <si>
    <t>Płytka do wyrostka łokciowego , ilość otworów 12, długość 131 mm, blokowana, tytanowa, wielokątowa, maksymalny kąt 70 stopni. Otwory umożliwiają zagłębienie się główki śruby w  płytce, grubość płytki 2,5 mm. Anatomicznie dopasowana forma płytki do kości, kolec umożliwiający stabilizację niestabilnego wyrostka łokciowego.</t>
  </si>
  <si>
    <t>Płytka do bliższej nasady kości ramiennej długość 105 mm, ryglowana, tytanowa, wielokątowa, maksymalny kąt 70 stopni. Otwory umożliwiają zagłębienie się główki śruby w  płytce, grubość płytki 2,5 mm. Anatomicznie dopasowana forma płytki do kości, 
 14 otworów w części bliższej, 6 otworów w części dalszej plus owalny otwór umożliwiający pozycjonowanie płytki. Wypustki umożliwiające umocowanie wiązadeł stawu barkowego. Otwory umożliwiające odpowiednie pozycjonowanie płytki za pomocą Kirschnerów.</t>
  </si>
  <si>
    <t>Płytka do dalszej nasady kości ramiennej po stronie przyśrodkowej, ilość otworów 10, blokowana, tytanowa, wielokątowa, maksymalny kąt 40 stopni. Otwory umożliwiają zagłębienie się główki śruby w  płytce, grubość płytki 2,0 mm.  Możliwość modelowania płytki.</t>
  </si>
  <si>
    <t>Płytka do dalszej nasady kości ramiennej po stronie grzbietowej promieniowej, ilość otworów 11, strona prawa/lewa, blokowana, tytanowa, wielokątowa, maksymalny kąt 40 stopni. Otwory umożliwiają zagłębienie się główki śruby w  płytce, grubość płytki 3,0 mm.  Możliwość modelowania płytki</t>
  </si>
  <si>
    <t>Płytka do dalszej nasady kości ramiennej po stronie grzbietowej bocznej, ilość otworów 11, strona prawa/lewa,  blokowana, tytanowa, wielokątowa, maksymalny kąt 40 stopni. Otwory umożliwiają zagłębienie się główki śruby w  płytce, grubość płytki 2,0 mm.  Możliwość modelowania płytki.</t>
  </si>
  <si>
    <t xml:space="preserve">Płytka do kości piętowej, ilość otworów 10, strona prawa, blokowana, tytanowa, wielokątowa, maksymalny kąt 70 stopni. Otwory umożliwiają zagłębienie się główki śruby w  płytce, grubość płytki 1,5 mm.  Możliwość modelowania (przycinania)  płytki. </t>
  </si>
  <si>
    <t>Płytka do kości piętowej, ilość otworów 10, strona lewa, blokowana, tytanowa, wielokątowa, maksymalny kąt 70 stopni. Otwory umożliwiają zagłębienie się główki śruby w  płytce, grubość płytki 1,5 mm.  Możliwość modelowania (przycinania)  płytki.</t>
  </si>
  <si>
    <t>Płytka do kości piętowej, ilość otworów 10, strona lewa/prawa, płytka lewa po obróceniu staje się płytką prawą, blokowana, tytanowa, wielokątowa, maksymalny kąt 70 stopni. Otwory umożliwiają zagłębienie się główki śruby w  płytce, grubość płytki 2,0  mm.  Możliwość modelowania (przycinania)  płytki.</t>
  </si>
  <si>
    <t>Płytka szponowa do osteotomii kości palucha koślawego, ilość otworów 6, długość 38 mm,  blokowana, tytanowa, wielokątowa, maksymalny kąt 40 stopni. Otwory umożliwiają zagłębienie się główki śruby w  płytce, grubość płytki 1,5 mm.  Możliwość modelowania (przycinania) płytki. Szpony pozwalające na dodatkową stabilność zespolenia.</t>
  </si>
  <si>
    <t>Płytka szponowa do kości strzałkowej, ilość otworów 8, długość 70 mm,  blokowana, tytanowa, wielokątowa, maksymalny kąt 40 stopni. Otwory umożliwiają zagłębienie się główki śruby w  płytce, grubość płytki 1,5 mm.  Możliwość modelowania (przycinania) płytki. Szpony pozwalające na dodatkową stabilność zespolenia.</t>
  </si>
  <si>
    <t>Płytka szponowa do kości strzałkowej, ilość otworów 10, długość 86 mm,  blokowana, tytanowa, wielokątowa, maksymalny kąt 40 stopni. Otwory umożliwiają zagłębienie się główki śruby w  płytce, grubość płytki 1,5 mm.  Możliwość modelowania (przycinania) płytki. Szpony pozwalające na dodatkową stabilność zespolenia.</t>
  </si>
  <si>
    <t>Płytka szponowa do kości strzałkowej, ilość otworów 12, długość 102  mm,  blokowana, tytanowa, wielokątowa,  maksymalny kąt 40 stopni. Otwory umożliwiają zagłębienie się główki śruby w  płytce, grubość płytki 1,5 mm.  Możliwość modelowania (przycinania) płytki. Szpony pozwalające na dodatkową stabilność zespolenia.</t>
  </si>
  <si>
    <t xml:space="preserve">Płytka do kości strzałkowej, ilość otworów 11, długość 86 mm,  blokowana, tytanowa, wielokątowa,  maksymalny kąt 40 stopni. Otwory umożliwiają zagłębienie się główki śruby w  płytce, grubość płytki 2,0  mm.  Możliwość modelowania (przycinania) płytki. </t>
  </si>
  <si>
    <t>Płytka do kości strzałkowej, anatomiczne uformowanie, ilość otworów 13, blokowana, tytanowa, wielokątowa,  maksymalny kąt 40 stopni. Otwory umożliwiają zagłębienie się główki śruby w  płytce, grubość płytki 2,0  mm.  Możliwość modelowania (przycinania) płytki.</t>
  </si>
  <si>
    <t>Płytka prosta, ilość otworów 4, długość 34 mm, blokowana, tytanowa, wielokątowa,  maksymalny kąt 40 stopni. Otwory umożliwiają zagłębienie się główki śruby w  płytce, grubość płytki 1,5  mm.  Możliwość modelowania (przycinania) płytki.</t>
  </si>
  <si>
    <t>Płytka prosta, ilość otworów 6, długość 50 mm, blokowana, tytanowa, wielokątowa,  maksymalny kąt 40 stopni. Otwory umożliwiają zagłębienie się główki śruby w  płytce, grubość płytki 1,5  mm.  Możliwość modelowania (przycinania) płytki.</t>
  </si>
  <si>
    <t>Płytka prosta, ilość otworów 8, długość 66 mm, blokowana, tytanowa, wielokątowa,  maksymalny kąt 40 stopni. Otwory umożliwiają zagłębienie się główki śruby w  płytce, grubość płytki 1,5  mm.  Możliwość modelowania (przycinania) płytki.</t>
  </si>
  <si>
    <t>Płytka prosta, ilość otworów 12, długość 98 mm, blokowana, tytanowa, wielokątowa,  maksymalny kąt 40 stopni. Otwory umożliwiają zagłębienie się główki śruby w  płytce, grubość płytki 1,5  mm.  Możliwość modelowania (przycinania) płytki.</t>
  </si>
  <si>
    <t>Płytka prosta (rewizyjna) do części trzonowej kości, ilość otworów 7 plus cztery owalne, długość 100 mm, blokowana, tytanowa, wielokątowa,  maksymalny kąt 40 stopni. Otwory umożliwiają zagłębienie się główki śruby w  płytce, grubość płytki 2,5  mm.  Możliwość modelowania (przycinania) płytki. Owalne otwory służące do kompresji.</t>
  </si>
  <si>
    <t>Płytka prosta (rewizyjna) do części trzonowej kości, ilość otworów 9 plus cztery owalne, długość 120 mm, blokowana, tytanowa, wielokątowa,  maksymalny kąt 40 stopni. Otwory umożliwiają zagłębienie się główki śruby w  płytce, grubość płytki 2,5  mm.  Możliwość modelowania (przycinania) płytki. Owalne otwory służące do kompresji.</t>
  </si>
  <si>
    <t>Płytka prosta (rewizyjna) do części trzonowej kości, ilość otworów11 plus cztery owalne, długość 140 mm, blokowana, tytanowa, wielokątowa,  maksymalny kąt 40 stopni. Otwory umożliwiają zagłębienie się główki śruby w  płytce, grubość płytki 2,5  mm.  Możliwość modelowania (przycinania) płytki. Owalne otwory służące do kompresji.</t>
  </si>
  <si>
    <t>Płytka  do  kości obojczykowej, ilość otworów 9, blokowana, tytanowa, wielokątowa,  maksymalny kąt 40 stopni. Otwory umożliwiają zagłębienie się główki śruby w  płytce, grubość płytki 2,5  mm.  Możliwość modelowania  płytki. Płytka lewa po obróceniu wzdłuż własnej osi, staje się płytka prawą. Anatomicznie dopasowana forma płytki.</t>
  </si>
  <si>
    <t>Płytka do kości obojczykowej  rewizyjna, ilość otworów 9, blokowana, tytanowa, wielokątowa,  maksymalny kąt 40 stopni. Otwory umożliwiają zagłębienie się główki śruby w  płytce, grubość płytki 3,7  mm.  Możliwość modelowania  płytki. Płytka lewa po obróceniu wzdłuż własnej osi, staje się płytka prawą. Anatomicznie dopasowana forma płytki . Płytka umożliwia stabilizację skomplikowanych, wielo-frag. złamań i stawu rzekomego. Dwa owalne otwory służące do kompresji. Anatomicznie dopasowana forma płytki.</t>
  </si>
  <si>
    <t>Podkładka do śrub.</t>
  </si>
  <si>
    <r>
      <rPr>
        <sz val="10"/>
        <rFont val="Arial CE"/>
        <family val="0"/>
      </rPr>
      <t xml:space="preserve">Gwóźdź obojczykowy dynamiczny, tytanowy,  długość 200 mm.  Przekrój gwoździa - okrągły o średnicy </t>
    </r>
    <r>
      <rPr>
        <sz val="10"/>
        <rFont val="Calibri"/>
        <family val="2"/>
      </rPr>
      <t>2,8 mm. Implant elastyczny dopasowujący się do anatomii kanału obojczyka.</t>
    </r>
  </si>
  <si>
    <r>
      <rPr>
        <sz val="10"/>
        <rFont val="Arial CE"/>
        <family val="0"/>
      </rPr>
      <t xml:space="preserve">Gwóźdź statyczny, tytanowy,  długość 200 mm.  Przekrój gwoździa - okrągły o średnicy </t>
    </r>
    <r>
      <rPr>
        <sz val="10"/>
        <rFont val="Calibri"/>
        <family val="2"/>
      </rPr>
      <t>2,8 mm. Implant elastyczny dopasowujący się do anatomii kanału obojczyka.</t>
    </r>
  </si>
  <si>
    <t>Płytka do kości obojczykowej  po stronie końca barkowego, blokowana, tytanowa, grubość płytki 3 mm. Dwa owalne otwory służące do kompresji. Anatomiczne uformowanie do części dolnej obojczyka. Małe otwory umożliwiające pozycjonowanie płytki za pomocą kirschnerów.</t>
  </si>
  <si>
    <t>Płytka do dalszej nasady kości  łokciowej blokowana, tytanowa, grubość płytki 2 mm , 4 otwory w trzonie plytki z otworem owalnym, 6 otworów w części dalszej umożliwiające pozycjonowanie płytki. Anatomiczne uformowanie płytki.</t>
  </si>
  <si>
    <t>Załącznik nr 12  do umowy</t>
  </si>
  <si>
    <t>Część 12</t>
  </si>
  <si>
    <r>
      <rPr>
        <sz val="10.5"/>
        <rFont val="Arial CE"/>
        <family val="0"/>
      </rPr>
      <t>Śrubopłytka dynamiczna DHS, o kącie szyjkowo-trzonowym  w zakresie 130</t>
    </r>
    <r>
      <rPr>
        <sz val="10.5"/>
        <rFont val="Times New Roman"/>
        <family val="1"/>
      </rPr>
      <t>°</t>
    </r>
    <r>
      <rPr>
        <sz val="10.5"/>
        <rFont val="Arial CE"/>
        <family val="0"/>
      </rPr>
      <t>-140</t>
    </r>
    <r>
      <rPr>
        <sz val="10.5"/>
        <rFont val="Times New Roman"/>
        <family val="1"/>
      </rPr>
      <t>°</t>
    </r>
    <r>
      <rPr>
        <sz val="10.5"/>
        <rFont val="Arial CE"/>
        <family val="0"/>
      </rPr>
      <t xml:space="preserve">. Płytka zwykła i z ograniczonym kontaktem 2-20 otworów, zakres długości 68mm-356mm, ze skokiem co 16mm w zależności od ilości otworów dla płyt 2-6 otworów 
i co 32mm dla płyt 6-12 otworów, blokowana za pomocą zespalającej śruby doszyjkowej. Szerokość płyt 19mm. </t>
    </r>
  </si>
  <si>
    <t>Płytka nakrętarzowa, stabilizująca krętarz, współpracująca ze śrubopłytką DHS. System wykonany ze stali nierdzewnej.</t>
  </si>
  <si>
    <t>Śruba zespalająca zwykła i gąbczasta, kaniulowana, w zakresie długości 55-120mm. Długość gwintu 27mm, średnica 16mm dla śruby gąbczastej. Długość gwintu 18mm lub 27mm i średnica 12,5mm dla śruby zwykłej. Wykonana ze stali nierdzewnej.</t>
  </si>
  <si>
    <t>Śruba kompresyjna o długości 31mm, wykonana ze stali nierdzewnej.</t>
  </si>
  <si>
    <t>Wkręt korowy samogwintujący Ø 4,5</t>
  </si>
  <si>
    <t>Załącznik nr 13  do umowy</t>
  </si>
  <si>
    <t>Część 13</t>
  </si>
  <si>
    <r>
      <rPr>
        <b/>
        <sz val="11"/>
        <color indexed="8"/>
        <rFont val="Times New Roman"/>
        <family val="1"/>
      </rPr>
      <t xml:space="preserve">Sterylny zestaw do szycia łąkotki z czterema implantami. </t>
    </r>
    <r>
      <rPr>
        <sz val="11"/>
        <rFont val=""/>
        <family val="1"/>
      </rPr>
      <t>Implanty wykonane z PEEK w aplikatorze, połączone mocną nitką w rozmiarze 0. Aplikator z systemem blokowania nici i możliwością zadawania napięcia pomiędzy wszczepionymi implantami. Zestaw zaopatrzony w jednorazową kaniulę prowadzącą, chroniacą implanty przed uszkodzeniem podczas wprowadzania igły do stawu, służącą jako miarka uszkodzenia. Zestaw umożliwiający wykonanie trzech lub sześciu szwów bez wychodzenia ze stawu. Aplikator 4-implantowy, 3-szwowy.</t>
    </r>
  </si>
  <si>
    <t>Załącznik nr 14  do umowy</t>
  </si>
  <si>
    <t>Część 14</t>
  </si>
  <si>
    <t>Druty do cerklażu. Krążki L-10m o średnicy 0,6 mm miękkie.</t>
  </si>
  <si>
    <t>Druty do cerklażu. Krążki L-10m o średnicy 0,8 mm miękkie.</t>
  </si>
  <si>
    <t>Druty do cerklażu. Krążki L-10m o średnicy 1,0 mm miękkie.</t>
  </si>
  <si>
    <t>Druty do cerklażu. Krążki L-10m o średnicy 1,2 mm miękkie.</t>
  </si>
  <si>
    <t>Druty do cerklażu. Krążki L-10m o średnicy 1,5 mm miękkie.</t>
  </si>
  <si>
    <t>Druty Kirschnera: L-150 mm; śr. 0,8
Druty Kirschnera: L-150 mm; śr. 1,0
Druty Kirschnera: L-150 mm; śr. 1,2
Druty Kirschnera: L-150 mm; śr. 1,4
Druty Kirschnera: L-150 mm; śr. 1,6
Druty Kirschnera: L-150 mm; śr. 1,8
Druty Kirschnera: L-150 mm; śr. 2,0</t>
  </si>
  <si>
    <t>Druty Kirschnera: L-310 mm; śr. 0,8
Druty Kirschnera: L-310 mm; śr. 1,0
Druty Kirschnera: L-310 mm; śr. 1,2
Druty Kirschnera: L-310 mm; śr. 1,4
Druty Kirschnera: L-310 mm; śr. 1,6
Druty Kirschnera: L-310 mm; śr. 1,8
Druty Kirschnera: L-310 mm; śr. 2,0
Druty Kirschnera: L-310 mm; śr. 2,5</t>
  </si>
  <si>
    <t xml:space="preserve">ZAMAWIAJĄCY:                                                                                                                                                                                    WYKONAWCA:                                                                                                                                  </t>
  </si>
  <si>
    <t>Załącznik nr 15 do umowy</t>
  </si>
  <si>
    <t xml:space="preserve">Część 15 </t>
  </si>
  <si>
    <t xml:space="preserve">Płyta prosta, szeroka LC-LCP kompresyjna, blokowana o kształcie zmniejszającym kontakt z kością. Płytka wyposażona w otwory dwufunkcyjne z możliwością zastosowania wkrętów blokowanych lub korowych. Płyty pod wkręty blokowane 5,0 i korowe 4,5 mm. Liczba otworów 5-18. Długość 98-332 mm. Materiał tytan,. Otwory co 1.  </t>
  </si>
  <si>
    <t xml:space="preserve">Płyta prosta, wąska LC-LCP kompresyjna, blokowana o kształcie zmniejszającym kontakt z kością. Płytka wyposażona w otwory dwufunkcyjne z możliwością zastosowania wkrętów blokowanych lub korowych. Płyty pod wkręty blokowane 5,0 i korowe 4,5 mm. Liczba otworów 5-16. Długość 98-296 mm. Materiał tytan,. Otwory co 1.  </t>
  </si>
  <si>
    <t xml:space="preserve">Płytka blokowana przynasadowa typu  3,5/4,5 mm. Płytka z możliwością zastosowania wkrętów blokowanych 5,0 mm i 3,5mm oraz wkrętów korowy 4,5 mm i 3,5 mm. Liczba otworów 3-15, od 3-9 otworów co 1 . Od 9-15 co 2. Długość 118-334 mm. Materiał tytan. </t>
  </si>
  <si>
    <t>Płytka rynienkowa blokowana typu LCP. Z możliwością zastosowania wkrętów blokowanych 3,5 mm oraz wkrętów korowych 3,5mm. Liczba otworów 4-14. Od 4 do 10 co 1. Od 10 do 14 co 2. Długość 52 mm do 172 mm. Materiał tytan.</t>
  </si>
  <si>
    <t xml:space="preserve">Płyta prosta, wąska LC-LCP kompresyjna, blokowana o kształcie zmniejszającym kontakt z kością. Płytka wyposażona w otwory dwufunkcyjne z możliwością zastosowania wkrętów blokowanych lub korowych. Płyty pod wkręty blokowane i korowe 3,5 mm. Liczba otworów 4-12. Długość 59-163 mm. Materiał tytan,. Otwory co 1.  </t>
  </si>
  <si>
    <t xml:space="preserve">Wkręt blokowany samogwintujący. Materiał tytan. Średnica 3,5 mm. Rozmiary od 10-65 mm. Rozmiary 10-50 co 2 mm, 50-65 co 5mm. Dodatkowo rozmiary 35 i 45 mm. </t>
  </si>
  <si>
    <t xml:space="preserve">Wkręt korowy o średnicy 3,5 mm. Rozmiary od 12 do 50 mm. Rozmiary od 12-50 mm co 2 mm. Materiał tytan. </t>
  </si>
  <si>
    <t>Wkręt blokowany samogwintujący. Materiał tytan. Średnica 5,0  mm. Rozmiary od     14-100 mm. Rozmiary 14-50 co 2 mm, 50-100 co 5mm. Dodatkowo rozmiary 35 i 45 mm.</t>
  </si>
  <si>
    <t xml:space="preserve">Śruba korowa  o średnicy 4,5 mm. Średnica trzonu 3 mm, średnica łba 8 mm. Rozmiary 16-60mm. Rozmiary 16-60 mm co 2 mm. Materiał tytan. </t>
  </si>
  <si>
    <t>Załącznik nr 16 do umowy</t>
  </si>
  <si>
    <t xml:space="preserve">Część 16 </t>
  </si>
  <si>
    <t xml:space="preserve">Wkręt blokowany samogwintujący tytanowy, średnica 2,4 mm, długość 8-30 mm , 8-30 co 2 mm. </t>
  </si>
  <si>
    <t>Wkręt blokowany samogwintujący tytanowy, średnica 3,5mm, długość 10-65 mm, 10-50mm co 2 mm, 50-65mm co 5 mm, dodatkowo 35 mm i 45 mm. Materiał tytan</t>
  </si>
  <si>
    <t>Śruba korowa 3,5 mm  o długości od 12 do 50 mm, zakres zmiany długości śruby od 12 do 50mm, co 2mm,  Materiał tytan.</t>
  </si>
  <si>
    <t>Płytka piszczelowa bliższa boczna o grubości 3,6 mm, grubości głowy płytki 2 mm lewa i prawa, ilości otworów 4-16, długość płytki od 83 mm do 239 mm. Płytka zmniejszająca kontakt z kością. Materiał Tytan.</t>
  </si>
  <si>
    <t>Płytka piszczelowa dalsza boczna o grubości 3,6 mm, grubości głowy płytki 2 mm lewa i prawa, ilości otworów od 5 do 21, długości płytki od 80 do 288 mm. Materiał tytan</t>
  </si>
  <si>
    <t>Wkręt kaniulowany o średnicy 4,5 mm,długośc 20-68 mm, samowiercący. Kaniulacja umożliwiająca wprowadzenie po drucie Kirschnera o średnicy 1,6 mm. Gniazdo sześciokątne. Materiał tytan:20-56mm co 2 mm  56-68mm co 4 mm .</t>
  </si>
  <si>
    <t>Wkręty kaniulowane o średnicy 6,5mm,długość 40-130 mm, samowiercący, długość gwintowania 16 mm .Kaniulacja umożliwiająca wprowadzenie po drucie Kirschnera o średnicy 2,5mm.Gniazdo sześciokątne. Wkręty implantowane za pomocą wspólnego instrumentarium. Materiał tytan. 40-130 co 5 mm</t>
  </si>
  <si>
    <t xml:space="preserve">Wkręty kaniulowane o średnicy 6,5 mm,długość 40-130 mm,samowiercący, długość gwintowania  32mm.Kaniulacja umożliwiająca wprowadzenie po drucie Kirschnera o średnicy 2,5 mm.Gniazdo sześciokątne.Wkręty implantowane za pomocą wspólnego instrumentarium. Materiał tytan. 40-130 co 5 mm. </t>
  </si>
  <si>
    <t xml:space="preserve">Wkręty kaniulowane o średnicy 7,3 mm,długość 40-130 mm,samowiercący, długość gwintowania  16mm.Kaniulacja umożliwiająca wprowadzenie po drucie Kirschnera o średnicy 2,5 mm.Gniazdo sześciokątne. Wkręty implantowane za pomocą wspólnego instrumentarium. </t>
  </si>
  <si>
    <t xml:space="preserve">Wkręty kaniulowane o średnicy 7,3 mm,długość 40-130 mm, samowiercący, długość gwintowania  32mm.Kaniulacja umożliwiająca wprowadzenie po drucie Kirschnera o średnicy 2,5 mm. Gniazdo sześciokątne. Wkręty implantowane za pomocą wspólnego instrumentarium. Materiał tytan. 40-130 co 5 mm. </t>
  </si>
  <si>
    <r>
      <rPr>
        <sz val="11"/>
        <color indexed="8"/>
        <rFont val="Times New Roman"/>
        <family val="1"/>
      </rPr>
      <t>Wkręt kaniulowany o średnicy 3,0 mm,długości 10-30 mm. samowiercący. Kaniulacja umożliwiająca wprowadzenie po drucie Kirschnera o średnicy 1,6 mm. Gniazdo sześciokątne. Materiał:tytan</t>
    </r>
    <r>
      <rPr>
        <sz val="11"/>
        <rFont val="Times New Roman"/>
        <family val="1"/>
      </rPr>
      <t>. 10-30 co 1 mm.</t>
    </r>
    <r>
      <rPr>
        <sz val="10"/>
        <rFont val="Tahoma"/>
        <family val="2"/>
      </rPr>
      <t xml:space="preserve"> </t>
    </r>
  </si>
  <si>
    <t>Podkładki do wkrętów 3,0/4,5/6,5/7,3 mm. Materiał: tytan.</t>
  </si>
  <si>
    <t xml:space="preserve">Płytka strzałkowa dalsza boczna o grubości 2,5 mm , lewa i prawa, ilości otworów od 3-7, długości płytki od 73 mm do 125 mm. Płytka zmniejszająca kontakt z kością. Materiał Tytan. </t>
  </si>
  <si>
    <t xml:space="preserve">Płytka piszczelowa 3,5 mm dalsza przyśrodkowa. Długości 117-252 mm. Strona lewa i prawa. Otwory 4-14. Materiał Tytan. </t>
  </si>
  <si>
    <t>Załącznik nr  17  do umowy</t>
  </si>
  <si>
    <r>
      <rPr>
        <b/>
        <sz val="11"/>
        <rFont val="Times New Roman"/>
        <family val="1"/>
      </rPr>
      <t xml:space="preserve">Część 17 </t>
    </r>
    <r>
      <rPr>
        <b/>
        <sz val="9"/>
        <rFont val="Times New Roman"/>
        <family val="1"/>
      </rPr>
      <t>Endoproteza bezcementowa stawu biodrowego z opcją panewki dwumobilnej</t>
    </r>
  </si>
  <si>
    <r>
      <rPr>
        <sz val="10"/>
        <rFont val="Times New Roman"/>
        <family val="1"/>
      </rPr>
      <t>Trzpień prosty, proporcjonalny klin stożkowy, wykonany ze stopu tytanu, w części bliższej pokryty porowatym czystym tytanem i hydroksyapatytem. Trzpień posiada wzdłużne rowki antyrotacyjne. Szyjka trzpienia polerowana, część dystalna matowa, na końcu ścięta w celu zmniejszenia ryzyka wystąpienia konfliktu z endosteum trzonu kości udowej. Dostępny w 2 opcjach kąta szyjkowo-trzonowego (127 i 132</t>
    </r>
    <r>
      <rPr>
        <sz val="9"/>
        <rFont val="Times New Roman"/>
        <family val="1"/>
      </rPr>
      <t>°</t>
    </r>
    <r>
      <rPr>
        <sz val="10"/>
        <rFont val="Times New Roman"/>
        <family val="1"/>
      </rPr>
      <t>) i w 12 rozmiarach dla każdego z kątów, długość trzonu 93-126mm, długość szyjki 27-40mm. Stożek typu V40 (11,3/12,5mm). Wraz ze wzrostem rozmiaru trzpień zwiększa swój rozmiar zarówno w kierunku bocznym jak i przyśrodkowym, lepiej dopasowując się do anatomii pacjenta (tzw. morfometryczny kształt – wraz ze wzrostem rozmiaru zmieniające się krzywizny w części przyśrodkowej). Proteza opracowana na bazie badań tomograficznych wewnętrznej struktury kości udowych szerokiej populacji.</t>
    </r>
  </si>
  <si>
    <t>Panewka typu press-fit wykonana z tytanu, powierzchnia zewnętrzna pokryta czystym tytanem i hydroksyapatytem. Wymiary zewnętrzne 40-72mm, wbudowany brzeżny press-fit 1,8mm, możliwość wyboru panewki pełnej oraz z 3 lub 5 otworami uzupełnianymi śrubami fiksującymi</t>
  </si>
  <si>
    <t>Wkładka CoCr do panewek bezcementowych press-fit, umożliwiająca zastosowanie artykulacji dwumobilnej, śr. artykulacji zewnętrznej 36-58mm</t>
  </si>
  <si>
    <t>Wkładka polietylenowa bezokapowa, do artykulacji dwumobilnej do wkładek CoCr, umożliwiająca zatrzaskiwanie w jej wnętrzu głów 22,2 lub 28mm, śr. zewnętrzna 36-58mm</t>
  </si>
  <si>
    <t>Wkładka polietylenowa wykonana z polietylenu typu crosslink, z okapem 10 st. lub bez</t>
  </si>
  <si>
    <t>Głowa metalowa śr. 22,2mm, 28mm, 32mm – min. 3 długości szyjki, na stożek typu V40 (11,3/12,5mm)</t>
  </si>
  <si>
    <t>Zaślepka na sklepienie panewki Press-fit</t>
  </si>
  <si>
    <t>Śruba panewkowa tytanowa śr. 6,5mm, dł. 16-60mm</t>
  </si>
  <si>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Głowa ceramiczna 28, 32, 36 mm</t>
    </r>
  </si>
  <si>
    <t>Ostrza</t>
  </si>
  <si>
    <t>Zamawiający wymaga dzierżawy napędu/piły oscylacyjnej do implantacji w/w protezy na zasadach określonych w załączniku nr 5 do SIWZ.</t>
  </si>
  <si>
    <t>Typ/model dzierżawionego napędu/piły oscylacyjnej do cięcia szyjki kości udowej: …………………………...............…</t>
  </si>
  <si>
    <t>Załącznik nr 18  do umowy</t>
  </si>
  <si>
    <t>Część 18</t>
  </si>
  <si>
    <t>Cement kostny rewizyjny z dwoma aktywnymi antybiotykami. Cement kostny wysokiej lepkości z dodatkiem gentamycyny /0,5g/ i vancomycyny /2,0g/. sterylizowany tlenkiem etylenu. Oba komponenty są barwione chlorofilem. Środek kontrastujący to ZrO2.Cement o najwyższym udokumentowanym uwalnianiu antybiotyków. Stężenie antybiotyków powyżej MIC utrzymuje się nie krócej niż 10 dni w przestrzeni otaczającej zaimplantowany cement. Cement do stosowania w udowodnionych /antybiogram/ septycznych przypadkach MRSA/MRSE.Cement  może być używany do wytwarzania czasowych spacerów oraz do finalnego osadzania endoprotez.</t>
  </si>
  <si>
    <t>Załącznik nr 19  do umowy</t>
  </si>
  <si>
    <t>Część 19</t>
  </si>
  <si>
    <t>Implant niewchłanialny tytanowy, wkręt gwintowany na całej długości o średnicy 5,5 mm i długości 16 mm. Rdzeń implantu zwiększający swoja średnicę wraz z odległością od czubka penetrującego. Mocowanie implantu bez potrzeby dodatkowego nawiercania lub nabijania kości. Wkręt tytanowy  z dwoma rodzajami nici niewchłanialnych wychodzącymi tylko z części dystalnej implantu, w dwóch różnych kolorach, o dwurodzajowej strukturze, polietylenowych włókien wewnętrznych i plecionych poliestrowych włókien zewnętrznych. Zestaw to implant wkręcany z dwiema nićmi na podajniku – jednorazowy. Podajnik ze znacznikami oznaczającymi optymalną głębokość zakotwiczenia implantu. Separacja podajnika od wkrętu samoistna po zwolnieniu nici.</t>
  </si>
  <si>
    <t>Implant niewchłanialny tytanowy, wkręt gwintowany na całej długości o średnicy 2,8 mm i długości 11,7 mm. Rdzeń implantu zwiększający swoja średnicę wraz z odległością od czubka penetrującego. Mocowanie implantu bez potrzeby dodatkowego nawiercania lub nabijania kości. Wkręt tytanowy  z  nicą niewchłanialną wychodzącą tylko z części dystalnej implantu, nić o dwurodzajowej strukturze, polietylenowych włókien wewnętrznych i plecionych poliestrowych włókien zewnętrznych. Zestaw to implant wkręcany z nicią na podajniku – jednorazowy. Implementacja implantu bez potrzeby używania dodatkowych narzędzi oraz wierteł. Podajnik ze znacznikami oznaczającymi optymalną głębokość zakotwiczenia implantu. Separacja podajnika od wkrętu samoistna po zwolnieniu nici.</t>
  </si>
  <si>
    <t xml:space="preserve">Zestaw jednorazowy do implementacji strzałek wchłanianych do fiksacji odłamów chrzęstno – kostnych. </t>
  </si>
  <si>
    <t>Strzałki do fiksacji odłamów chrzęstno – kostnych, wchłaniane długość 18 mm.</t>
  </si>
  <si>
    <t>Część implantu niewchłanialna w kształcie oczka, druga część implantu niewchłanialna z PEEK w kształcie samoblokującego pina. Pin o wymiarach: średnica 3,5 mm, o długości 14 mm. Implanty na podajniku ze znacznikami określającymi optymalne zakotwiczenie implantu.</t>
  </si>
  <si>
    <t>Implant dwuczęściowy do fixacji bezwęzłowej. Część implantu niewchłanialna w kształcie oczka, druga część implantu niewchłanialna z PEEK w kształcie samoblokującego pina. Pin o wymiarach: średnica 4,5 mm, o długości 19 mm. Implanty na podajniku ze znacznikami określającymi optymalne zakotwiczenie implantu</t>
  </si>
  <si>
    <t>Zestaw do artroskopowej stabilizacji więzozrostu stawu strzałkowo – piszczelowego składający się z guzika tytanowego w kształcie wąskiego prostokąta o zaokrąglonych rogach o długości min. 12 mm i drugiego okrągłego guzika z czterema otworami. Guziki połączone w poczwórnym przeplocie specjalistyczną nicią o grubości min. wg. USP 5 o dwurodzajowej strukturze, polietylenowych włókien wewnętrznych i plecionych poliestrowych włókien zewnętrznych, w sposób pozwalający na płynne dociąganie lub oddalanie guzików od siebie. Dodatkowo nić prowadząca z jednej strony zakończona igłą długości min. 10 cm z drugiej dołączona do prostokątnego guzika.</t>
  </si>
  <si>
    <t>Implant niewchłaniany składający się z guzika tytanowego w kształcie prostokąta o zaokrąglonych rogach o długości 12 mm i szerokości 3 mm, zintegrowany z pojedyncza pętlą z materiału niewchłanianego plecionego. Pętla zaciskowa o długości 60 mm, zmniejszająca swoją długość po naprzemiennym pociąganiu końcówek linki regulującej. Linka regulująca umożliwiająca dociągnięcie od zewnętrznej strony guzika. Implant uzbrojony w jedną nić prowadzącą wzmacnianą tzw. Ortopedyczną w zestawie dołączoną do guzika do wciągnięcia w kanał udowy, druga nić regulująca. Guzik tytanowy dostosowany do wprowadzania przez kanał kostny o średnicy od 3 mm. Implant sterylny</t>
  </si>
  <si>
    <t>Drut wiercący o średnicy 2,4 mm o długości 42 – 45 cm.  Z jednego końca zaostrzony z drugiego zakończony otworem i spłaszczony w części środkowej pozwalający na takie umieszczenie nici w otworze aby nie zwiększała ona średnicy drutu podczas przeciągania przez kanał kostny o średnicy 2,4 mm. Autoklawy wielorazowy. Sterylny.</t>
  </si>
  <si>
    <t>Drut prowadzący z nitinolu o średnicy 1,1 mm. Drut na obu  końcach z podwójnymi znacznikami, określającymi odległość od jego końca. Sterylny.</t>
  </si>
  <si>
    <t>Drut wiercący z oczkiem, drut o średnicy 2,4 mm zakończony grotem o długości podstawy grotu 4 mm. Drut z podziałką co 5 mm od podstawy grotu służący do mierzenia długości kanału kostnego. Sterylny.</t>
  </si>
  <si>
    <t>Drut wiercący o średnicy 2,4 mm z jednego końca zaostrzony w kształcie wiertła. Autoklawny wielorazowy. Sterylny.</t>
  </si>
  <si>
    <t>Zestaw do szycia łąkotki, prowadnica pistoletowa z dwiema igłami zakończonymi bloczkami z materiału niewchłanianego PEEK, bloczki połączone specjalistyczną nicią do zabiegów ortopedycznych. Prowadnica wygięta o 15 st. W górę z systemem do określania miary głębokości wkłucia igieł. Sterylny.</t>
  </si>
  <si>
    <t>Specjalistyczny szew do zabiegów ortopedycznych, wzmacniany włókninami poliamidowymi. Grubość USP 2/0 bez igieł.</t>
  </si>
  <si>
    <t>Drut giętki nitinolowy z oczkiem o długości min. 25 cm. Przeznaczony do szycia łąkotki.</t>
  </si>
  <si>
    <t>Drut wiercący o średnicy 2,4 mm o długości 42-45 cm z jednego końca zaostrzony z drugiego zakończony otworem i spłaszczony w części środkowej pozwalający na takie umieszczenie nici w otworze, aby nie zwiększała ona średnicy drutu podczas przeciągania przez kanał kostny o średnicy 2,4 mm. Autoklawny wielorazowy.</t>
  </si>
  <si>
    <t>Załącznik nr 20  do umowy</t>
  </si>
  <si>
    <t>Część 20</t>
  </si>
  <si>
    <t>Specjalistyczny szew do szycia zabiegów ortopedycznych, wzmacniany włóknami poliamidowymi. Grubość USP2 z igłą okrągłą ˝ koła o długości 24 – 27 mm</t>
  </si>
  <si>
    <t>Igła prosta z uchem</t>
  </si>
  <si>
    <t>Wchłanialny jednorazowy drut wiercący do repozycji palców młoteczkowatych lub odłamków kostnych o długości min. 100 mm i średnicy 1,5 mm.</t>
  </si>
  <si>
    <t>Wchłanialny jednorazowy drut wiercący do repozycji palców młoteczkowatych lub odłamków kostnych o długości min. 100 mm i średnicy 2,0 mm.</t>
  </si>
  <si>
    <t>Drut wiercący o średnicy 2,4 mm. Z jednego końca zaostrzony w kształcie wiertła. Autoklawny wielorazowy.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</si>
</sst>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4">
    <font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Arial CE"/>
      <family val="0"/>
    </font>
    <font>
      <b/>
      <sz val="11"/>
      <name val="Calibri"/>
      <family val="2"/>
    </font>
    <font>
      <sz val="11"/>
      <name val="Arial CE"/>
      <family val="0"/>
    </font>
    <font>
      <sz val="10.5"/>
      <color indexed="8"/>
      <name val="Arial CE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"/>
      <family val="1"/>
    </font>
    <font>
      <sz val="10.5"/>
      <name val="Arial CE"/>
      <family val="0"/>
    </font>
    <font>
      <sz val="10.5"/>
      <name val="Calibri"/>
      <family val="2"/>
    </font>
    <font>
      <sz val="10.5"/>
      <name val="Arial"/>
      <family val="2"/>
    </font>
    <font>
      <sz val="10"/>
      <name val="Calibri"/>
      <family val="2"/>
    </font>
    <font>
      <sz val="10.5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ahoma"/>
      <family val="2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/>
    </xf>
    <xf numFmtId="164" fontId="5" fillId="2" borderId="2" xfId="0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center" wrapText="1"/>
    </xf>
    <xf numFmtId="164" fontId="4" fillId="0" borderId="4" xfId="0" applyFont="1" applyBorder="1" applyAlignment="1">
      <alignment wrapText="1"/>
    </xf>
    <xf numFmtId="164" fontId="4" fillId="0" borderId="5" xfId="0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4" fontId="4" fillId="0" borderId="4" xfId="0" applyFont="1" applyBorder="1" applyAlignment="1">
      <alignment wrapText="1"/>
    </xf>
    <xf numFmtId="164" fontId="3" fillId="0" borderId="2" xfId="0" applyFont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164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 wrapText="1"/>
    </xf>
    <xf numFmtId="164" fontId="0" fillId="0" borderId="0" xfId="0" applyAlignment="1">
      <alignment/>
    </xf>
    <xf numFmtId="164" fontId="2" fillId="0" borderId="7" xfId="0" applyFont="1" applyBorder="1" applyAlignment="1">
      <alignment/>
    </xf>
    <xf numFmtId="164" fontId="2" fillId="0" borderId="7" xfId="0" applyFont="1" applyBorder="1" applyAlignment="1">
      <alignment wrapText="1"/>
    </xf>
    <xf numFmtId="164" fontId="2" fillId="0" borderId="7" xfId="0" applyFont="1" applyBorder="1" applyAlignment="1">
      <alignment horizontal="center"/>
    </xf>
    <xf numFmtId="164" fontId="3" fillId="0" borderId="7" xfId="0" applyFont="1" applyBorder="1" applyAlignment="1">
      <alignment horizontal="center" vertical="center" wrapText="1"/>
    </xf>
    <xf numFmtId="164" fontId="4" fillId="0" borderId="7" xfId="0" applyFont="1" applyBorder="1" applyAlignment="1">
      <alignment horizontal="left" vertical="center" wrapText="1"/>
    </xf>
    <xf numFmtId="164" fontId="5" fillId="2" borderId="7" xfId="0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6" fillId="2" borderId="7" xfId="0" applyFont="1" applyFill="1" applyBorder="1" applyAlignment="1">
      <alignment horizontal="center" vertical="center" wrapText="1"/>
    </xf>
    <xf numFmtId="164" fontId="4" fillId="0" borderId="7" xfId="0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horizontal="right" vertical="center" wrapText="1"/>
    </xf>
    <xf numFmtId="165" fontId="3" fillId="0" borderId="7" xfId="0" applyNumberFormat="1" applyFont="1" applyBorder="1" applyAlignment="1">
      <alignment horizontal="right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right" vertical="center" wrapText="1"/>
    </xf>
    <xf numFmtId="164" fontId="7" fillId="0" borderId="0" xfId="0" applyFont="1" applyAlignment="1">
      <alignment/>
    </xf>
    <xf numFmtId="164" fontId="4" fillId="0" borderId="0" xfId="0" applyFont="1" applyBorder="1" applyAlignment="1">
      <alignment horizontal="right"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164" fontId="3" fillId="0" borderId="6" xfId="0" applyFont="1" applyBorder="1" applyAlignment="1">
      <alignment vertical="center" wrapText="1"/>
    </xf>
    <xf numFmtId="164" fontId="9" fillId="0" borderId="4" xfId="0" applyFont="1" applyBorder="1" applyAlignment="1">
      <alignment/>
    </xf>
    <xf numFmtId="164" fontId="7" fillId="0" borderId="4" xfId="0" applyFont="1" applyBorder="1" applyAlignment="1">
      <alignment wrapText="1"/>
    </xf>
    <xf numFmtId="164" fontId="10" fillId="0" borderId="4" xfId="0" applyFont="1" applyBorder="1" applyAlignment="1">
      <alignment wrapText="1"/>
    </xf>
    <xf numFmtId="164" fontId="11" fillId="0" borderId="4" xfId="0" applyFont="1" applyBorder="1" applyAlignment="1">
      <alignment wrapText="1"/>
    </xf>
    <xf numFmtId="164" fontId="9" fillId="0" borderId="4" xfId="0" applyFont="1" applyBorder="1" applyAlignment="1">
      <alignment horizontal="justify" wrapText="1"/>
    </xf>
    <xf numFmtId="164" fontId="0" fillId="0" borderId="4" xfId="0" applyFont="1" applyBorder="1" applyAlignment="1">
      <alignment vertical="center"/>
    </xf>
    <xf numFmtId="164" fontId="9" fillId="0" borderId="4" xfId="0" applyFont="1" applyBorder="1" applyAlignment="1">
      <alignment wrapText="1"/>
    </xf>
    <xf numFmtId="164" fontId="0" fillId="0" borderId="4" xfId="0" applyFont="1" applyBorder="1" applyAlignment="1">
      <alignment vertical="center" wrapText="1"/>
    </xf>
    <xf numFmtId="164" fontId="13" fillId="0" borderId="4" xfId="0" applyFont="1" applyBorder="1" applyAlignment="1">
      <alignment horizontal="justify"/>
    </xf>
    <xf numFmtId="164" fontId="4" fillId="0" borderId="4" xfId="0" applyFont="1" applyBorder="1" applyAlignment="1">
      <alignment horizontal="justify"/>
    </xf>
    <xf numFmtId="164" fontId="14" fillId="0" borderId="4" xfId="0" applyFont="1" applyBorder="1" applyAlignment="1">
      <alignment wrapText="1"/>
    </xf>
    <xf numFmtId="164" fontId="0" fillId="0" borderId="4" xfId="0" applyFont="1" applyBorder="1" applyAlignment="1">
      <alignment wrapText="1"/>
    </xf>
    <xf numFmtId="164" fontId="16" fillId="0" borderId="4" xfId="0" applyFont="1" applyBorder="1" applyAlignment="1">
      <alignment wrapText="1"/>
    </xf>
    <xf numFmtId="164" fontId="19" fillId="0" borderId="4" xfId="0" applyFont="1" applyBorder="1" applyAlignment="1">
      <alignment wrapText="1"/>
    </xf>
    <xf numFmtId="164" fontId="0" fillId="0" borderId="4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justify"/>
    </xf>
    <xf numFmtId="164" fontId="20" fillId="0" borderId="4" xfId="0" applyFont="1" applyBorder="1" applyAlignment="1">
      <alignment horizontal="justify"/>
    </xf>
    <xf numFmtId="164" fontId="2" fillId="0" borderId="7" xfId="0" applyFont="1" applyBorder="1" applyAlignment="1">
      <alignment wrapText="1"/>
    </xf>
    <xf numFmtId="164" fontId="3" fillId="0" borderId="0" xfId="0" applyFont="1" applyBorder="1" applyAlignment="1">
      <alignment horizontal="left" vertical="center" wrapText="1"/>
    </xf>
    <xf numFmtId="164" fontId="20" fillId="0" borderId="4" xfId="0" applyFont="1" applyBorder="1" applyAlignment="1">
      <alignment wrapText="1"/>
    </xf>
    <xf numFmtId="164" fontId="0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L21"/>
  <sheetViews>
    <sheetView view="pageBreakPreview" zoomScaleSheetLayoutView="100" workbookViewId="0" topLeftCell="A10">
      <selection activeCell="A20" sqref="A20"/>
    </sheetView>
  </sheetViews>
  <sheetFormatPr defaultColWidth="9.00390625" defaultRowHeight="12.75" zeroHeight="1"/>
  <cols>
    <col min="1" max="1" width="6.375" style="0" customWidth="1"/>
    <col min="2" max="2" width="41.125" style="0" customWidth="1"/>
    <col min="3" max="3" width="9.625" style="0" customWidth="1"/>
    <col min="4" max="4" width="9.375" style="0" customWidth="1"/>
    <col min="5" max="5" width="10.75390625" style="0" customWidth="1"/>
    <col min="6" max="6" width="5.625" style="1" customWidth="1"/>
    <col min="7" max="7" width="6.625" style="1" customWidth="1"/>
    <col min="8" max="8" width="10.875" style="0" customWidth="1"/>
    <col min="9" max="9" width="11.125" style="0" customWidth="1"/>
    <col min="10" max="10" width="7.25390625" style="0" customWidth="1"/>
    <col min="11" max="11" width="9.875" style="0" customWidth="1"/>
    <col min="12" max="12" width="11.75390625" style="0" customWidth="1"/>
    <col min="13" max="13" width="10.125" style="0" customWidth="1"/>
  </cols>
  <sheetData>
    <row r="1" spans="1:12" ht="18.75" customHeight="1">
      <c r="A1" s="2"/>
      <c r="B1" s="3" t="s">
        <v>0</v>
      </c>
      <c r="C1" s="2"/>
      <c r="D1" s="2"/>
      <c r="E1" s="2"/>
      <c r="F1" s="4"/>
      <c r="G1" s="4"/>
      <c r="H1" s="2"/>
      <c r="I1" s="2"/>
      <c r="J1" s="5" t="s">
        <v>1</v>
      </c>
      <c r="K1" s="5"/>
      <c r="L1" s="5"/>
    </row>
    <row r="2" spans="1:12" ht="15.75" customHeigh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 customHeight="1">
      <c r="A3" s="7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2.75" customHeight="1">
      <c r="A5" s="8" t="s">
        <v>4</v>
      </c>
      <c r="B5" s="8" t="s">
        <v>5</v>
      </c>
      <c r="C5" s="8"/>
      <c r="D5" s="8"/>
      <c r="E5" s="8"/>
      <c r="F5" s="8" t="s">
        <v>6</v>
      </c>
      <c r="G5" s="8" t="s">
        <v>7</v>
      </c>
      <c r="H5" s="9" t="s">
        <v>8</v>
      </c>
      <c r="I5" s="8" t="s">
        <v>9</v>
      </c>
      <c r="J5" s="8" t="s">
        <v>10</v>
      </c>
      <c r="K5" s="8" t="s">
        <v>11</v>
      </c>
      <c r="L5" s="8" t="s">
        <v>12</v>
      </c>
    </row>
    <row r="6" spans="1:12" ht="38.25">
      <c r="A6" s="8"/>
      <c r="B6" s="8" t="s">
        <v>13</v>
      </c>
      <c r="C6" s="8" t="s">
        <v>14</v>
      </c>
      <c r="D6" s="8" t="s">
        <v>15</v>
      </c>
      <c r="E6" s="8" t="s">
        <v>16</v>
      </c>
      <c r="F6" s="8"/>
      <c r="G6" s="8"/>
      <c r="H6" s="9"/>
      <c r="I6" s="8"/>
      <c r="J6" s="8"/>
      <c r="K6" s="8"/>
      <c r="L6" s="8"/>
    </row>
    <row r="7" spans="1:12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1">
        <v>8</v>
      </c>
      <c r="I7" s="10">
        <v>9</v>
      </c>
      <c r="J7" s="10">
        <v>10</v>
      </c>
      <c r="K7" s="10">
        <v>11</v>
      </c>
      <c r="L7" s="10">
        <v>12</v>
      </c>
    </row>
    <row r="8" spans="1:12" ht="14.25" customHeight="1">
      <c r="A8" s="12" t="s">
        <v>17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66.75">
      <c r="A9" s="13">
        <v>1</v>
      </c>
      <c r="B9" s="14" t="s">
        <v>18</v>
      </c>
      <c r="C9" s="15"/>
      <c r="D9" s="15"/>
      <c r="E9" s="16"/>
      <c r="F9" s="15" t="s">
        <v>19</v>
      </c>
      <c r="G9" s="13">
        <v>2</v>
      </c>
      <c r="H9" s="17"/>
      <c r="I9" s="17"/>
      <c r="J9" s="13"/>
      <c r="K9" s="13"/>
      <c r="L9" s="13"/>
    </row>
    <row r="10" spans="1:12" ht="79.5">
      <c r="A10" s="13">
        <f aca="true" t="shared" si="0" ref="A10:A18">A9+1</f>
        <v>2</v>
      </c>
      <c r="B10" s="14" t="s">
        <v>20</v>
      </c>
      <c r="C10" s="15"/>
      <c r="D10" s="15"/>
      <c r="E10" s="16"/>
      <c r="F10" s="15" t="s">
        <v>19</v>
      </c>
      <c r="G10" s="13">
        <v>2</v>
      </c>
      <c r="H10" s="17"/>
      <c r="I10" s="17"/>
      <c r="J10" s="13"/>
      <c r="K10" s="13"/>
      <c r="L10" s="13"/>
    </row>
    <row r="11" spans="1:12" ht="105">
      <c r="A11" s="13">
        <f t="shared" si="0"/>
        <v>3</v>
      </c>
      <c r="B11" s="14" t="s">
        <v>21</v>
      </c>
      <c r="C11" s="15"/>
      <c r="D11" s="15"/>
      <c r="E11" s="16"/>
      <c r="F11" s="15" t="s">
        <v>19</v>
      </c>
      <c r="G11" s="13">
        <v>2</v>
      </c>
      <c r="H11" s="17"/>
      <c r="I11" s="17"/>
      <c r="J11" s="13"/>
      <c r="K11" s="13"/>
      <c r="L11" s="13"/>
    </row>
    <row r="12" spans="1:12" ht="54">
      <c r="A12" s="13">
        <f t="shared" si="0"/>
        <v>4</v>
      </c>
      <c r="B12" s="14" t="s">
        <v>22</v>
      </c>
      <c r="C12" s="15"/>
      <c r="D12" s="15"/>
      <c r="E12" s="16"/>
      <c r="F12" s="15" t="s">
        <v>19</v>
      </c>
      <c r="G12" s="13">
        <v>2</v>
      </c>
      <c r="H12" s="17"/>
      <c r="I12" s="17"/>
      <c r="J12" s="13"/>
      <c r="K12" s="13"/>
      <c r="L12" s="13"/>
    </row>
    <row r="13" spans="1:12" ht="28.5">
      <c r="A13" s="13">
        <f t="shared" si="0"/>
        <v>5</v>
      </c>
      <c r="B13" s="14" t="s">
        <v>23</v>
      </c>
      <c r="C13" s="15"/>
      <c r="D13" s="15"/>
      <c r="E13" s="16"/>
      <c r="F13" s="15" t="s">
        <v>19</v>
      </c>
      <c r="G13" s="13">
        <v>2</v>
      </c>
      <c r="H13" s="17"/>
      <c r="I13" s="17"/>
      <c r="J13" s="13"/>
      <c r="K13" s="13"/>
      <c r="L13" s="13"/>
    </row>
    <row r="14" spans="1:12" ht="28.5">
      <c r="A14" s="13">
        <f t="shared" si="0"/>
        <v>6</v>
      </c>
      <c r="B14" s="14" t="s">
        <v>24</v>
      </c>
      <c r="C14" s="15"/>
      <c r="D14" s="15"/>
      <c r="E14" s="16"/>
      <c r="F14" s="15" t="s">
        <v>19</v>
      </c>
      <c r="G14" s="13">
        <v>2</v>
      </c>
      <c r="H14" s="17"/>
      <c r="I14" s="17"/>
      <c r="J14" s="13"/>
      <c r="K14" s="13"/>
      <c r="L14" s="13"/>
    </row>
    <row r="15" spans="1:12" ht="41.25">
      <c r="A15" s="13">
        <f t="shared" si="0"/>
        <v>7</v>
      </c>
      <c r="B15" s="14" t="s">
        <v>25</v>
      </c>
      <c r="C15" s="15"/>
      <c r="D15" s="15"/>
      <c r="E15" s="16"/>
      <c r="F15" s="15" t="s">
        <v>19</v>
      </c>
      <c r="G15" s="13">
        <v>2</v>
      </c>
      <c r="H15" s="17"/>
      <c r="I15" s="17"/>
      <c r="J15" s="13"/>
      <c r="K15" s="13"/>
      <c r="L15" s="13"/>
    </row>
    <row r="16" spans="1:12" ht="41.25">
      <c r="A16" s="13">
        <f t="shared" si="0"/>
        <v>8</v>
      </c>
      <c r="B16" s="14" t="s">
        <v>26</v>
      </c>
      <c r="C16" s="15"/>
      <c r="D16" s="15"/>
      <c r="E16" s="16"/>
      <c r="F16" s="15" t="s">
        <v>19</v>
      </c>
      <c r="G16" s="13">
        <v>2</v>
      </c>
      <c r="H16" s="17"/>
      <c r="I16" s="17"/>
      <c r="J16" s="13"/>
      <c r="K16" s="13"/>
      <c r="L16" s="13"/>
    </row>
    <row r="17" spans="1:12" ht="41.25">
      <c r="A17" s="13">
        <f t="shared" si="0"/>
        <v>9</v>
      </c>
      <c r="B17" s="18" t="s">
        <v>27</v>
      </c>
      <c r="C17" s="15"/>
      <c r="D17" s="15"/>
      <c r="E17" s="16"/>
      <c r="F17" s="15" t="s">
        <v>19</v>
      </c>
      <c r="G17" s="13">
        <v>2</v>
      </c>
      <c r="H17" s="17"/>
      <c r="I17" s="17"/>
      <c r="J17" s="13"/>
      <c r="K17" s="13"/>
      <c r="L17" s="13"/>
    </row>
    <row r="18" spans="1:12" ht="15.75">
      <c r="A18" s="13">
        <f t="shared" si="0"/>
        <v>10</v>
      </c>
      <c r="B18" s="18" t="s">
        <v>28</v>
      </c>
      <c r="C18" s="15"/>
      <c r="D18" s="15"/>
      <c r="E18" s="16"/>
      <c r="F18" s="15" t="s">
        <v>19</v>
      </c>
      <c r="G18" s="13">
        <v>2</v>
      </c>
      <c r="H18" s="17"/>
      <c r="I18" s="17"/>
      <c r="J18" s="13"/>
      <c r="K18" s="13"/>
      <c r="L18" s="13"/>
    </row>
    <row r="19" spans="1:12" ht="30" customHeight="1">
      <c r="A19" s="19" t="s">
        <v>29</v>
      </c>
      <c r="B19" s="19"/>
      <c r="C19" s="19"/>
      <c r="D19" s="19"/>
      <c r="E19" s="19"/>
      <c r="F19" s="19"/>
      <c r="G19" s="19"/>
      <c r="H19" s="19"/>
      <c r="I19" s="20"/>
      <c r="J19" s="21" t="s">
        <v>30</v>
      </c>
      <c r="K19" s="21"/>
      <c r="L19" s="22"/>
    </row>
    <row r="20" spans="1:12" ht="26.25" customHeight="1">
      <c r="A20" s="23" t="s">
        <v>31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ht="12.75" hidden="1">
      <c r="B21" t="s">
        <v>32</v>
      </c>
    </row>
  </sheetData>
  <sheetProtection selectLockedCells="1" selectUnlockedCells="1"/>
  <mergeCells count="16">
    <mergeCell ref="J1:L1"/>
    <mergeCell ref="A2:L2"/>
    <mergeCell ref="A3:L4"/>
    <mergeCell ref="A5:A6"/>
    <mergeCell ref="B5:E5"/>
    <mergeCell ref="F5:F6"/>
    <mergeCell ref="G5:G6"/>
    <mergeCell ref="H5:H6"/>
    <mergeCell ref="I5:I6"/>
    <mergeCell ref="J5:J6"/>
    <mergeCell ref="K5:K6"/>
    <mergeCell ref="L5:L6"/>
    <mergeCell ref="A8:L8"/>
    <mergeCell ref="A19:H19"/>
    <mergeCell ref="J19:K19"/>
    <mergeCell ref="A20:L20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SheetLayoutView="100" workbookViewId="0" topLeftCell="A1">
      <selection activeCell="L21" sqref="L21"/>
    </sheetView>
  </sheetViews>
  <sheetFormatPr defaultColWidth="9.00390625" defaultRowHeight="12.75"/>
  <cols>
    <col min="1" max="1" width="6.375" style="0" customWidth="1"/>
    <col min="2" max="2" width="41.125" style="0" customWidth="1"/>
    <col min="3" max="3" width="9.625" style="0" customWidth="1"/>
    <col min="4" max="4" width="9.375" style="0" customWidth="1"/>
    <col min="5" max="5" width="10.75390625" style="0" customWidth="1"/>
    <col min="6" max="6" width="5.625" style="1" customWidth="1"/>
    <col min="7" max="7" width="6.625" style="1" customWidth="1"/>
    <col min="8" max="8" width="10.875" style="0" customWidth="1"/>
    <col min="9" max="9" width="11.125" style="0" customWidth="1"/>
    <col min="10" max="10" width="7.25390625" style="0" customWidth="1"/>
    <col min="11" max="11" width="9.875" style="0" customWidth="1"/>
    <col min="12" max="12" width="11.75390625" style="0" customWidth="1"/>
    <col min="13" max="13" width="10.125" style="0" customWidth="1"/>
  </cols>
  <sheetData>
    <row r="1" spans="1:12" ht="18.75" customHeight="1">
      <c r="A1" s="2"/>
      <c r="B1" s="3" t="s">
        <v>0</v>
      </c>
      <c r="C1" s="2"/>
      <c r="D1" s="2"/>
      <c r="E1" s="2"/>
      <c r="F1" s="4"/>
      <c r="G1" s="4"/>
      <c r="H1" s="2"/>
      <c r="I1" s="2"/>
      <c r="J1" s="5" t="s">
        <v>99</v>
      </c>
      <c r="K1" s="5"/>
      <c r="L1" s="5"/>
    </row>
    <row r="2" spans="1:12" ht="15.75" customHeigh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 customHeight="1">
      <c r="A3" s="7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2.75" customHeight="1">
      <c r="A5" s="8" t="s">
        <v>4</v>
      </c>
      <c r="B5" s="8" t="s">
        <v>5</v>
      </c>
      <c r="C5" s="8"/>
      <c r="D5" s="8"/>
      <c r="E5" s="8"/>
      <c r="F5" s="8" t="s">
        <v>6</v>
      </c>
      <c r="G5" s="8" t="s">
        <v>7</v>
      </c>
      <c r="H5" s="9" t="s">
        <v>8</v>
      </c>
      <c r="I5" s="8" t="s">
        <v>9</v>
      </c>
      <c r="J5" s="8" t="s">
        <v>10</v>
      </c>
      <c r="K5" s="8" t="s">
        <v>11</v>
      </c>
      <c r="L5" s="8" t="s">
        <v>12</v>
      </c>
    </row>
    <row r="6" spans="1:12" ht="36.75">
      <c r="A6" s="8"/>
      <c r="B6" s="8" t="s">
        <v>13</v>
      </c>
      <c r="C6" s="8" t="s">
        <v>14</v>
      </c>
      <c r="D6" s="8" t="s">
        <v>15</v>
      </c>
      <c r="E6" s="8" t="s">
        <v>16</v>
      </c>
      <c r="F6" s="8"/>
      <c r="G6" s="8"/>
      <c r="H6" s="9"/>
      <c r="I6" s="8"/>
      <c r="J6" s="8"/>
      <c r="K6" s="8"/>
      <c r="L6" s="8"/>
    </row>
    <row r="7" spans="1:12" ht="14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1">
        <v>8</v>
      </c>
      <c r="I7" s="10">
        <v>9</v>
      </c>
      <c r="J7" s="10">
        <v>10</v>
      </c>
      <c r="K7" s="10">
        <v>11</v>
      </c>
      <c r="L7" s="10">
        <v>12</v>
      </c>
    </row>
    <row r="8" spans="1:12" ht="14.25" customHeight="1">
      <c r="A8" s="12" t="s">
        <v>100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90">
      <c r="A9" s="13">
        <v>1</v>
      </c>
      <c r="B9" s="52" t="s">
        <v>101</v>
      </c>
      <c r="C9" s="15"/>
      <c r="D9" s="15"/>
      <c r="E9" s="16"/>
      <c r="F9" s="15" t="s">
        <v>19</v>
      </c>
      <c r="G9" s="13">
        <v>5</v>
      </c>
      <c r="H9" s="17"/>
      <c r="I9" s="17"/>
      <c r="J9" s="13"/>
      <c r="K9" s="13"/>
      <c r="L9" s="13"/>
    </row>
    <row r="10" spans="1:12" ht="27.75">
      <c r="A10" s="13">
        <f>'10'!A9+1</f>
        <v>2</v>
      </c>
      <c r="B10" s="53" t="s">
        <v>102</v>
      </c>
      <c r="C10" s="15"/>
      <c r="D10" s="15"/>
      <c r="E10" s="16"/>
      <c r="F10" s="15" t="s">
        <v>19</v>
      </c>
      <c r="G10" s="13">
        <v>5</v>
      </c>
      <c r="H10" s="17"/>
      <c r="I10" s="17"/>
      <c r="J10" s="13"/>
      <c r="K10" s="13"/>
      <c r="L10" s="13"/>
    </row>
    <row r="11" spans="1:12" ht="40.5">
      <c r="A11" s="13">
        <f>'10'!A10+1</f>
        <v>3</v>
      </c>
      <c r="B11" s="53" t="s">
        <v>103</v>
      </c>
      <c r="C11" s="15"/>
      <c r="D11" s="15"/>
      <c r="E11" s="16"/>
      <c r="F11" s="15" t="s">
        <v>19</v>
      </c>
      <c r="G11" s="13">
        <v>5</v>
      </c>
      <c r="H11" s="17"/>
      <c r="I11" s="17"/>
      <c r="J11" s="13"/>
      <c r="K11" s="13"/>
      <c r="L11" s="13"/>
    </row>
    <row r="12" spans="1:12" ht="40.5">
      <c r="A12" s="13">
        <f>'10'!A11+1</f>
        <v>4</v>
      </c>
      <c r="B12" s="53" t="s">
        <v>104</v>
      </c>
      <c r="C12" s="15"/>
      <c r="D12" s="15"/>
      <c r="E12" s="16"/>
      <c r="F12" s="15" t="s">
        <v>19</v>
      </c>
      <c r="G12" s="13">
        <v>5</v>
      </c>
      <c r="H12" s="17"/>
      <c r="I12" s="17"/>
      <c r="J12" s="13"/>
      <c r="K12" s="13"/>
      <c r="L12" s="13"/>
    </row>
    <row r="13" spans="1:12" ht="39" customHeight="1">
      <c r="A13" s="19" t="s">
        <v>29</v>
      </c>
      <c r="B13" s="19"/>
      <c r="C13" s="19"/>
      <c r="D13" s="19"/>
      <c r="E13" s="19"/>
      <c r="F13" s="19"/>
      <c r="G13" s="19"/>
      <c r="H13" s="19"/>
      <c r="I13" s="20"/>
      <c r="J13" s="21" t="s">
        <v>30</v>
      </c>
      <c r="K13" s="21"/>
      <c r="L13" s="22"/>
    </row>
    <row r="14" spans="1:12" ht="26.25" customHeight="1">
      <c r="A14" s="23" t="s">
        <v>31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</sheetData>
  <sheetProtection selectLockedCells="1" selectUnlockedCells="1"/>
  <mergeCells count="16">
    <mergeCell ref="J1:L1"/>
    <mergeCell ref="A2:L2"/>
    <mergeCell ref="A3:L4"/>
    <mergeCell ref="A5:A6"/>
    <mergeCell ref="B5:E5"/>
    <mergeCell ref="F5:F6"/>
    <mergeCell ref="G5:G6"/>
    <mergeCell ref="H5:H6"/>
    <mergeCell ref="I5:I6"/>
    <mergeCell ref="J5:J6"/>
    <mergeCell ref="K5:K6"/>
    <mergeCell ref="L5:L6"/>
    <mergeCell ref="A8:L8"/>
    <mergeCell ref="A13:H13"/>
    <mergeCell ref="J13:K13"/>
    <mergeCell ref="A14:L14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SheetLayoutView="100" workbookViewId="0" topLeftCell="A49">
      <selection activeCell="E67" sqref="E67"/>
    </sheetView>
  </sheetViews>
  <sheetFormatPr defaultColWidth="9.00390625" defaultRowHeight="12.75"/>
  <cols>
    <col min="1" max="1" width="6.375" style="0" customWidth="1"/>
    <col min="2" max="2" width="41.125" style="0" customWidth="1"/>
    <col min="3" max="3" width="9.625" style="0" customWidth="1"/>
    <col min="4" max="4" width="9.375" style="0" customWidth="1"/>
    <col min="5" max="5" width="10.75390625" style="0" customWidth="1"/>
    <col min="6" max="6" width="5.625" style="1" customWidth="1"/>
    <col min="7" max="7" width="6.625" style="1" customWidth="1"/>
    <col min="8" max="8" width="10.875" style="0" customWidth="1"/>
    <col min="9" max="9" width="11.125" style="0" customWidth="1"/>
    <col min="10" max="10" width="7.25390625" style="0" customWidth="1"/>
    <col min="11" max="11" width="9.875" style="0" customWidth="1"/>
    <col min="12" max="12" width="11.75390625" style="0" customWidth="1"/>
    <col min="13" max="13" width="10.125" style="0" customWidth="1"/>
  </cols>
  <sheetData>
    <row r="1" spans="1:12" ht="18.75" customHeight="1">
      <c r="A1" s="2"/>
      <c r="B1" s="3" t="s">
        <v>0</v>
      </c>
      <c r="C1" s="2"/>
      <c r="D1" s="2"/>
      <c r="E1" s="2"/>
      <c r="F1" s="4"/>
      <c r="G1" s="4"/>
      <c r="H1" s="2"/>
      <c r="I1" s="2"/>
      <c r="J1" s="5" t="s">
        <v>105</v>
      </c>
      <c r="K1" s="5"/>
      <c r="L1" s="5"/>
    </row>
    <row r="2" spans="1:12" ht="15.75" customHeigh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 customHeight="1">
      <c r="A3" s="7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2.75" customHeight="1">
      <c r="A5" s="8" t="s">
        <v>4</v>
      </c>
      <c r="B5" s="8" t="s">
        <v>5</v>
      </c>
      <c r="C5" s="8"/>
      <c r="D5" s="8"/>
      <c r="E5" s="8"/>
      <c r="F5" s="8" t="s">
        <v>6</v>
      </c>
      <c r="G5" s="8" t="s">
        <v>7</v>
      </c>
      <c r="H5" s="9" t="s">
        <v>8</v>
      </c>
      <c r="I5" s="8" t="s">
        <v>9</v>
      </c>
      <c r="J5" s="8" t="s">
        <v>10</v>
      </c>
      <c r="K5" s="8" t="s">
        <v>11</v>
      </c>
      <c r="L5" s="8" t="s">
        <v>12</v>
      </c>
    </row>
    <row r="6" spans="1:12" ht="36.75">
      <c r="A6" s="8"/>
      <c r="B6" s="8" t="s">
        <v>13</v>
      </c>
      <c r="C6" s="8" t="s">
        <v>14</v>
      </c>
      <c r="D6" s="8" t="s">
        <v>15</v>
      </c>
      <c r="E6" s="8" t="s">
        <v>16</v>
      </c>
      <c r="F6" s="8"/>
      <c r="G6" s="8"/>
      <c r="H6" s="9"/>
      <c r="I6" s="8"/>
      <c r="J6" s="8"/>
      <c r="K6" s="8"/>
      <c r="L6" s="8"/>
    </row>
    <row r="7" spans="1:12" ht="14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1">
        <v>8</v>
      </c>
      <c r="I7" s="10">
        <v>9</v>
      </c>
      <c r="J7" s="10">
        <v>10</v>
      </c>
      <c r="K7" s="10">
        <v>11</v>
      </c>
      <c r="L7" s="10">
        <v>12</v>
      </c>
    </row>
    <row r="8" spans="1:12" ht="14.25" customHeight="1">
      <c r="A8" s="12" t="s">
        <v>106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98.25">
      <c r="A9" s="13">
        <v>1</v>
      </c>
      <c r="B9" s="54" t="s">
        <v>107</v>
      </c>
      <c r="C9" s="15"/>
      <c r="D9" s="15"/>
      <c r="E9" s="16"/>
      <c r="F9" s="15" t="s">
        <v>19</v>
      </c>
      <c r="G9" s="13">
        <v>60</v>
      </c>
      <c r="H9" s="17"/>
      <c r="I9" s="17"/>
      <c r="J9" s="13"/>
      <c r="K9" s="13"/>
      <c r="L9" s="13"/>
    </row>
    <row r="10" spans="1:12" ht="98.25">
      <c r="A10" s="13">
        <f>'11'!A9+1</f>
        <v>2</v>
      </c>
      <c r="B10" s="54" t="s">
        <v>108</v>
      </c>
      <c r="C10" s="15"/>
      <c r="D10" s="15"/>
      <c r="E10" s="16"/>
      <c r="F10" s="15" t="s">
        <v>19</v>
      </c>
      <c r="G10" s="13">
        <v>5</v>
      </c>
      <c r="H10" s="17"/>
      <c r="I10" s="17"/>
      <c r="J10" s="13"/>
      <c r="K10" s="13"/>
      <c r="L10" s="13"/>
    </row>
    <row r="11" spans="1:12" ht="98.25">
      <c r="A11" s="13">
        <f>'11'!A10+1</f>
        <v>3</v>
      </c>
      <c r="B11" s="54" t="s">
        <v>109</v>
      </c>
      <c r="C11" s="15"/>
      <c r="D11" s="15"/>
      <c r="E11" s="16"/>
      <c r="F11" s="15" t="s">
        <v>19</v>
      </c>
      <c r="G11" s="13">
        <v>3</v>
      </c>
      <c r="H11" s="17"/>
      <c r="I11" s="17"/>
      <c r="J11" s="13"/>
      <c r="K11" s="13"/>
      <c r="L11" s="13"/>
    </row>
    <row r="12" spans="1:12" ht="110.25">
      <c r="A12" s="13">
        <f>'11'!A11+1</f>
        <v>4</v>
      </c>
      <c r="B12" s="54" t="s">
        <v>110</v>
      </c>
      <c r="C12" s="15"/>
      <c r="D12" s="15"/>
      <c r="E12" s="16"/>
      <c r="F12" s="15" t="s">
        <v>19</v>
      </c>
      <c r="G12" s="13">
        <v>5</v>
      </c>
      <c r="H12" s="17"/>
      <c r="I12" s="17"/>
      <c r="J12" s="13"/>
      <c r="K12" s="13"/>
      <c r="L12" s="13"/>
    </row>
    <row r="13" spans="1:12" ht="110.25">
      <c r="A13" s="13">
        <f>'11'!A12+1</f>
        <v>5</v>
      </c>
      <c r="B13" s="54" t="s">
        <v>111</v>
      </c>
      <c r="C13" s="15"/>
      <c r="D13" s="15"/>
      <c r="E13" s="16"/>
      <c r="F13" s="15" t="s">
        <v>19</v>
      </c>
      <c r="G13" s="13">
        <v>2</v>
      </c>
      <c r="H13" s="17"/>
      <c r="I13" s="17"/>
      <c r="J13" s="13"/>
      <c r="K13" s="13"/>
      <c r="L13" s="13"/>
    </row>
    <row r="14" spans="1:12" ht="99.75">
      <c r="A14" s="13">
        <f>'11'!A13+1</f>
        <v>6</v>
      </c>
      <c r="B14" s="55" t="s">
        <v>112</v>
      </c>
      <c r="C14" s="15"/>
      <c r="D14" s="15"/>
      <c r="E14" s="16"/>
      <c r="F14" s="15" t="s">
        <v>19</v>
      </c>
      <c r="G14" s="13">
        <v>2</v>
      </c>
      <c r="H14" s="17"/>
      <c r="I14" s="17"/>
      <c r="J14" s="13"/>
      <c r="K14" s="13"/>
      <c r="L14" s="13"/>
    </row>
    <row r="15" spans="1:12" ht="98.25">
      <c r="A15" s="13">
        <f>'11'!A14+1</f>
        <v>7</v>
      </c>
      <c r="B15" s="54" t="s">
        <v>113</v>
      </c>
      <c r="C15" s="15"/>
      <c r="D15" s="15"/>
      <c r="E15" s="16"/>
      <c r="F15" s="15" t="s">
        <v>19</v>
      </c>
      <c r="G15" s="13">
        <v>40</v>
      </c>
      <c r="H15" s="17"/>
      <c r="I15" s="17"/>
      <c r="J15" s="13"/>
      <c r="K15" s="13"/>
      <c r="L15" s="13"/>
    </row>
    <row r="16" spans="1:12" ht="86.25">
      <c r="A16" s="13">
        <f>'11'!A15+1</f>
        <v>8</v>
      </c>
      <c r="B16" s="54" t="s">
        <v>114</v>
      </c>
      <c r="C16" s="15"/>
      <c r="D16" s="15"/>
      <c r="E16" s="16"/>
      <c r="F16" s="15" t="s">
        <v>19</v>
      </c>
      <c r="G16" s="13">
        <v>2</v>
      </c>
      <c r="H16" s="17"/>
      <c r="I16" s="17"/>
      <c r="J16" s="13"/>
      <c r="K16" s="13"/>
      <c r="L16" s="13"/>
    </row>
    <row r="17" spans="1:12" ht="158.25">
      <c r="A17" s="13">
        <f>'11'!A16+1</f>
        <v>9</v>
      </c>
      <c r="B17" s="56" t="s">
        <v>115</v>
      </c>
      <c r="C17" s="15"/>
      <c r="D17" s="15"/>
      <c r="E17" s="16"/>
      <c r="F17" s="15" t="s">
        <v>19</v>
      </c>
      <c r="G17" s="13">
        <v>4</v>
      </c>
      <c r="H17" s="17"/>
      <c r="I17" s="17"/>
      <c r="J17" s="13"/>
      <c r="K17" s="13"/>
      <c r="L17" s="13"/>
    </row>
    <row r="18" spans="1:12" ht="158.25">
      <c r="A18" s="13">
        <f>'11'!A17+1</f>
        <v>10</v>
      </c>
      <c r="B18" s="56" t="s">
        <v>116</v>
      </c>
      <c r="C18" s="15"/>
      <c r="D18" s="15"/>
      <c r="E18" s="16"/>
      <c r="F18" s="15" t="s">
        <v>19</v>
      </c>
      <c r="G18" s="13">
        <v>2</v>
      </c>
      <c r="H18" s="17"/>
      <c r="I18" s="17"/>
      <c r="J18" s="13"/>
      <c r="K18" s="13"/>
      <c r="L18" s="13"/>
    </row>
    <row r="19" spans="1:12" ht="146.25">
      <c r="A19" s="13">
        <f>'11'!A18+1</f>
        <v>11</v>
      </c>
      <c r="B19" s="55" t="s">
        <v>117</v>
      </c>
      <c r="C19" s="15"/>
      <c r="D19" s="15"/>
      <c r="E19" s="16"/>
      <c r="F19" s="15" t="s">
        <v>19</v>
      </c>
      <c r="G19" s="13">
        <v>3</v>
      </c>
      <c r="H19" s="17"/>
      <c r="I19" s="17"/>
      <c r="J19" s="13"/>
      <c r="K19" s="13"/>
      <c r="L19" s="13"/>
    </row>
    <row r="20" spans="1:12" ht="146.25">
      <c r="A20" s="13">
        <f>'11'!A19+1</f>
        <v>12</v>
      </c>
      <c r="B20" s="55" t="s">
        <v>118</v>
      </c>
      <c r="C20" s="15"/>
      <c r="D20" s="15"/>
      <c r="E20" s="16"/>
      <c r="F20" s="15" t="s">
        <v>19</v>
      </c>
      <c r="G20" s="13">
        <v>1</v>
      </c>
      <c r="H20" s="17"/>
      <c r="I20" s="17"/>
      <c r="J20" s="13"/>
      <c r="K20" s="13"/>
      <c r="L20" s="13"/>
    </row>
    <row r="21" spans="1:12" ht="146.25">
      <c r="A21" s="13">
        <f>'11'!A20+1</f>
        <v>13</v>
      </c>
      <c r="B21" s="55" t="s">
        <v>119</v>
      </c>
      <c r="C21" s="15"/>
      <c r="D21" s="15"/>
      <c r="E21" s="16"/>
      <c r="F21" s="15" t="s">
        <v>19</v>
      </c>
      <c r="G21" s="13">
        <v>1</v>
      </c>
      <c r="H21" s="17"/>
      <c r="I21" s="17"/>
      <c r="J21" s="13"/>
      <c r="K21" s="13"/>
      <c r="L21" s="13"/>
    </row>
    <row r="22" spans="1:12" ht="146.25">
      <c r="A22" s="13">
        <f>'11'!A21+1</f>
        <v>14</v>
      </c>
      <c r="B22" s="55" t="s">
        <v>120</v>
      </c>
      <c r="C22" s="15"/>
      <c r="D22" s="15"/>
      <c r="E22" s="16"/>
      <c r="F22" s="15" t="s">
        <v>19</v>
      </c>
      <c r="G22" s="13">
        <v>1</v>
      </c>
      <c r="H22" s="17"/>
      <c r="I22" s="17"/>
      <c r="J22" s="13"/>
      <c r="K22" s="13"/>
      <c r="L22" s="13"/>
    </row>
    <row r="23" spans="1:12" ht="86.25">
      <c r="A23" s="13">
        <f>'11'!A22+1</f>
        <v>15</v>
      </c>
      <c r="B23" s="55" t="s">
        <v>121</v>
      </c>
      <c r="C23" s="15"/>
      <c r="D23" s="15"/>
      <c r="E23" s="16"/>
      <c r="F23" s="15" t="s">
        <v>19</v>
      </c>
      <c r="G23" s="13">
        <v>1</v>
      </c>
      <c r="H23" s="17"/>
      <c r="I23" s="17"/>
      <c r="J23" s="13"/>
      <c r="K23" s="13"/>
      <c r="L23" s="13"/>
    </row>
    <row r="24" spans="1:12" ht="98.25">
      <c r="A24" s="13">
        <f>'11'!A23+1</f>
        <v>16</v>
      </c>
      <c r="B24" s="55" t="s">
        <v>122</v>
      </c>
      <c r="C24" s="15"/>
      <c r="D24" s="15"/>
      <c r="E24" s="16"/>
      <c r="F24" s="15" t="s">
        <v>19</v>
      </c>
      <c r="G24" s="13">
        <v>1</v>
      </c>
      <c r="H24" s="17"/>
      <c r="I24" s="17"/>
      <c r="J24" s="13"/>
      <c r="K24" s="13"/>
      <c r="L24" s="13"/>
    </row>
    <row r="25" spans="1:12" ht="98.25">
      <c r="A25" s="13">
        <f>'11'!A24+1</f>
        <v>17</v>
      </c>
      <c r="B25" s="55" t="s">
        <v>123</v>
      </c>
      <c r="C25" s="15"/>
      <c r="D25" s="15"/>
      <c r="E25" s="16"/>
      <c r="F25" s="15" t="s">
        <v>19</v>
      </c>
      <c r="G25" s="13">
        <v>1</v>
      </c>
      <c r="H25" s="17"/>
      <c r="I25" s="17"/>
      <c r="J25" s="13"/>
      <c r="K25" s="13"/>
      <c r="L25" s="13"/>
    </row>
    <row r="26" spans="1:12" ht="146.25">
      <c r="A26" s="13">
        <f>'11'!A25+1</f>
        <v>18</v>
      </c>
      <c r="B26" s="55" t="s">
        <v>124</v>
      </c>
      <c r="C26" s="15"/>
      <c r="D26" s="15"/>
      <c r="E26" s="16"/>
      <c r="F26" s="15" t="s">
        <v>19</v>
      </c>
      <c r="G26" s="13">
        <v>1</v>
      </c>
      <c r="H26" s="17"/>
      <c r="I26" s="17"/>
      <c r="J26" s="13"/>
      <c r="K26" s="13"/>
      <c r="L26" s="13"/>
    </row>
    <row r="27" spans="1:12" ht="74.25">
      <c r="A27" s="13">
        <f>'11'!A26+1</f>
        <v>19</v>
      </c>
      <c r="B27" s="55" t="s">
        <v>125</v>
      </c>
      <c r="C27" s="15"/>
      <c r="D27" s="15"/>
      <c r="E27" s="16"/>
      <c r="F27" s="15" t="s">
        <v>19</v>
      </c>
      <c r="G27" s="13">
        <v>1</v>
      </c>
      <c r="H27" s="17"/>
      <c r="I27" s="17"/>
      <c r="J27" s="13"/>
      <c r="K27" s="13"/>
      <c r="L27" s="13"/>
    </row>
    <row r="28" spans="1:12" ht="86.25">
      <c r="A28" s="13">
        <f>'11'!A27+1</f>
        <v>20</v>
      </c>
      <c r="B28" s="55" t="s">
        <v>126</v>
      </c>
      <c r="C28" s="15"/>
      <c r="D28" s="15"/>
      <c r="E28" s="16"/>
      <c r="F28" s="15" t="s">
        <v>19</v>
      </c>
      <c r="G28" s="13">
        <v>1</v>
      </c>
      <c r="H28" s="17"/>
      <c r="I28" s="17"/>
      <c r="J28" s="13"/>
      <c r="K28" s="13"/>
      <c r="L28" s="13"/>
    </row>
    <row r="29" spans="1:12" ht="86.25">
      <c r="A29" s="13">
        <f>'11'!A28+1</f>
        <v>21</v>
      </c>
      <c r="B29" s="55" t="s">
        <v>127</v>
      </c>
      <c r="C29" s="15"/>
      <c r="D29" s="15"/>
      <c r="E29" s="16"/>
      <c r="F29" s="15" t="s">
        <v>19</v>
      </c>
      <c r="G29" s="13">
        <v>1</v>
      </c>
      <c r="H29" s="17"/>
      <c r="I29" s="17"/>
      <c r="J29" s="13"/>
      <c r="K29" s="13"/>
      <c r="L29" s="13"/>
    </row>
    <row r="30" spans="1:12" ht="74.25">
      <c r="A30" s="13">
        <f>'11'!A29+1</f>
        <v>22</v>
      </c>
      <c r="B30" s="55" t="s">
        <v>128</v>
      </c>
      <c r="C30" s="15"/>
      <c r="D30" s="15"/>
      <c r="E30" s="16"/>
      <c r="F30" s="15" t="s">
        <v>19</v>
      </c>
      <c r="G30" s="13">
        <v>1</v>
      </c>
      <c r="H30" s="17"/>
      <c r="I30" s="17"/>
      <c r="J30" s="13"/>
      <c r="K30" s="13"/>
      <c r="L30" s="13"/>
    </row>
    <row r="31" spans="1:12" ht="74.25">
      <c r="A31" s="13">
        <f>'11'!A30+1</f>
        <v>23</v>
      </c>
      <c r="B31" s="55" t="s">
        <v>129</v>
      </c>
      <c r="C31" s="15"/>
      <c r="D31" s="15"/>
      <c r="E31" s="16"/>
      <c r="F31" s="15" t="s">
        <v>19</v>
      </c>
      <c r="G31" s="13">
        <v>1</v>
      </c>
      <c r="H31" s="17"/>
      <c r="I31" s="17"/>
      <c r="J31" s="13"/>
      <c r="K31" s="13"/>
      <c r="L31" s="13"/>
    </row>
    <row r="32" spans="1:12" ht="86.25">
      <c r="A32" s="13">
        <f>'11'!A31+1</f>
        <v>24</v>
      </c>
      <c r="B32" s="55" t="s">
        <v>130</v>
      </c>
      <c r="C32" s="15"/>
      <c r="D32" s="15"/>
      <c r="E32" s="16"/>
      <c r="F32" s="15" t="s">
        <v>19</v>
      </c>
      <c r="G32" s="13">
        <v>1</v>
      </c>
      <c r="H32" s="17"/>
      <c r="I32" s="17"/>
      <c r="J32" s="13"/>
      <c r="K32" s="13"/>
      <c r="L32" s="13"/>
    </row>
    <row r="33" spans="1:12" ht="98.25">
      <c r="A33" s="13">
        <f>'11'!A32+1</f>
        <v>25</v>
      </c>
      <c r="B33" s="55" t="s">
        <v>131</v>
      </c>
      <c r="C33" s="15"/>
      <c r="D33" s="15"/>
      <c r="E33" s="16"/>
      <c r="F33" s="15" t="s">
        <v>19</v>
      </c>
      <c r="G33" s="13">
        <v>1</v>
      </c>
      <c r="H33" s="17"/>
      <c r="I33" s="17"/>
      <c r="J33" s="13"/>
      <c r="K33" s="13"/>
      <c r="L33" s="13"/>
    </row>
    <row r="34" spans="1:12" ht="98.25">
      <c r="A34" s="13">
        <f>'11'!A33+1</f>
        <v>26</v>
      </c>
      <c r="B34" s="55" t="s">
        <v>132</v>
      </c>
      <c r="C34" s="15"/>
      <c r="D34" s="15"/>
      <c r="E34" s="16"/>
      <c r="F34" s="15" t="s">
        <v>19</v>
      </c>
      <c r="G34" s="13">
        <v>1</v>
      </c>
      <c r="H34" s="17"/>
      <c r="I34" s="17"/>
      <c r="J34" s="13"/>
      <c r="K34" s="13"/>
      <c r="L34" s="13"/>
    </row>
    <row r="35" spans="1:12" ht="98.25">
      <c r="A35" s="13">
        <f>'11'!A34+1</f>
        <v>27</v>
      </c>
      <c r="B35" s="55" t="s">
        <v>133</v>
      </c>
      <c r="C35" s="15"/>
      <c r="D35" s="15"/>
      <c r="E35" s="16"/>
      <c r="F35" s="15" t="s">
        <v>19</v>
      </c>
      <c r="G35" s="13">
        <v>1</v>
      </c>
      <c r="H35" s="17"/>
      <c r="I35" s="17"/>
      <c r="J35" s="13"/>
      <c r="K35" s="13"/>
      <c r="L35" s="13"/>
    </row>
    <row r="36" spans="1:12" ht="98.25">
      <c r="A36" s="13">
        <f>'11'!A35+1</f>
        <v>28</v>
      </c>
      <c r="B36" s="55" t="s">
        <v>134</v>
      </c>
      <c r="C36" s="15"/>
      <c r="D36" s="15"/>
      <c r="E36" s="16"/>
      <c r="F36" s="15" t="s">
        <v>19</v>
      </c>
      <c r="G36" s="13">
        <v>2</v>
      </c>
      <c r="H36" s="17"/>
      <c r="I36" s="17"/>
      <c r="J36" s="13"/>
      <c r="K36" s="13"/>
      <c r="L36" s="13"/>
    </row>
    <row r="37" spans="1:12" ht="74.25">
      <c r="A37" s="13">
        <f>'11'!A36+1</f>
        <v>29</v>
      </c>
      <c r="B37" s="55" t="s">
        <v>135</v>
      </c>
      <c r="C37" s="15"/>
      <c r="D37" s="15"/>
      <c r="E37" s="16"/>
      <c r="F37" s="15" t="s">
        <v>19</v>
      </c>
      <c r="G37" s="13">
        <v>4</v>
      </c>
      <c r="H37" s="17"/>
      <c r="I37" s="17"/>
      <c r="J37" s="13"/>
      <c r="K37" s="13"/>
      <c r="L37" s="13"/>
    </row>
    <row r="38" spans="1:12" ht="74.25">
      <c r="A38" s="13">
        <f>'11'!A37+1</f>
        <v>30</v>
      </c>
      <c r="B38" s="55" t="s">
        <v>136</v>
      </c>
      <c r="C38" s="15"/>
      <c r="D38" s="15"/>
      <c r="E38" s="16"/>
      <c r="F38" s="15" t="s">
        <v>19</v>
      </c>
      <c r="G38" s="13">
        <v>2</v>
      </c>
      <c r="H38" s="17"/>
      <c r="I38" s="17"/>
      <c r="J38" s="13"/>
      <c r="K38" s="13"/>
      <c r="L38" s="13"/>
    </row>
    <row r="39" spans="1:12" ht="62.25">
      <c r="A39" s="13">
        <f>'11'!A38+1</f>
        <v>31</v>
      </c>
      <c r="B39" s="55" t="s">
        <v>137</v>
      </c>
      <c r="C39" s="15"/>
      <c r="D39" s="15"/>
      <c r="E39" s="16"/>
      <c r="F39" s="15" t="s">
        <v>19</v>
      </c>
      <c r="G39" s="13">
        <v>2</v>
      </c>
      <c r="H39" s="17"/>
      <c r="I39" s="17"/>
      <c r="J39" s="13"/>
      <c r="K39" s="13"/>
      <c r="L39" s="13"/>
    </row>
    <row r="40" spans="1:12" ht="62.25">
      <c r="A40" s="13">
        <f>'11'!A39+1</f>
        <v>32</v>
      </c>
      <c r="B40" s="55" t="s">
        <v>138</v>
      </c>
      <c r="C40" s="15"/>
      <c r="D40" s="15"/>
      <c r="E40" s="16"/>
      <c r="F40" s="15" t="s">
        <v>19</v>
      </c>
      <c r="G40" s="13">
        <v>4</v>
      </c>
      <c r="H40" s="17"/>
      <c r="I40" s="17"/>
      <c r="J40" s="13"/>
      <c r="K40" s="13"/>
      <c r="L40" s="13"/>
    </row>
    <row r="41" spans="1:12" ht="62.25">
      <c r="A41" s="13">
        <f>'11'!A40+1</f>
        <v>33</v>
      </c>
      <c r="B41" s="55" t="s">
        <v>139</v>
      </c>
      <c r="C41" s="15"/>
      <c r="D41" s="15"/>
      <c r="E41" s="16"/>
      <c r="F41" s="15" t="s">
        <v>19</v>
      </c>
      <c r="G41" s="13">
        <v>4</v>
      </c>
      <c r="H41" s="17"/>
      <c r="I41" s="17"/>
      <c r="J41" s="13"/>
      <c r="K41" s="13"/>
      <c r="L41" s="13"/>
    </row>
    <row r="42" spans="1:12" ht="62.25">
      <c r="A42" s="13">
        <f>'11'!A41+1</f>
        <v>34</v>
      </c>
      <c r="B42" s="55" t="s">
        <v>140</v>
      </c>
      <c r="C42" s="15"/>
      <c r="D42" s="15"/>
      <c r="E42" s="16"/>
      <c r="F42" s="15" t="s">
        <v>19</v>
      </c>
      <c r="G42" s="13">
        <v>1</v>
      </c>
      <c r="H42" s="17"/>
      <c r="I42" s="17"/>
      <c r="J42" s="13"/>
      <c r="K42" s="13"/>
      <c r="L42" s="13"/>
    </row>
    <row r="43" spans="1:12" ht="98.25">
      <c r="A43" s="13">
        <f>'11'!A42+1</f>
        <v>35</v>
      </c>
      <c r="B43" s="55" t="s">
        <v>141</v>
      </c>
      <c r="C43" s="15"/>
      <c r="D43" s="15"/>
      <c r="E43" s="16"/>
      <c r="F43" s="15" t="s">
        <v>19</v>
      </c>
      <c r="G43" s="13">
        <v>10</v>
      </c>
      <c r="H43" s="17"/>
      <c r="I43" s="17"/>
      <c r="J43" s="13"/>
      <c r="K43" s="13"/>
      <c r="L43" s="13"/>
    </row>
    <row r="44" spans="1:12" ht="98.25">
      <c r="A44" s="13">
        <f>'11'!A43+1</f>
        <v>36</v>
      </c>
      <c r="B44" s="55" t="s">
        <v>142</v>
      </c>
      <c r="C44" s="15"/>
      <c r="D44" s="15"/>
      <c r="E44" s="16"/>
      <c r="F44" s="15" t="s">
        <v>19</v>
      </c>
      <c r="G44" s="13">
        <v>1</v>
      </c>
      <c r="H44" s="17"/>
      <c r="I44" s="17"/>
      <c r="J44" s="13"/>
      <c r="K44" s="13"/>
      <c r="L44" s="13"/>
    </row>
    <row r="45" spans="1:12" ht="98.25">
      <c r="A45" s="13">
        <f>'11'!A44+1</f>
        <v>37</v>
      </c>
      <c r="B45" s="55" t="s">
        <v>143</v>
      </c>
      <c r="C45" s="15"/>
      <c r="D45" s="15"/>
      <c r="E45" s="16"/>
      <c r="F45" s="15" t="s">
        <v>19</v>
      </c>
      <c r="G45" s="13">
        <v>1</v>
      </c>
      <c r="H45" s="17"/>
      <c r="I45" s="17"/>
      <c r="J45" s="13"/>
      <c r="K45" s="13"/>
      <c r="L45" s="13"/>
    </row>
    <row r="46" spans="1:12" ht="86.25">
      <c r="A46" s="13">
        <f>'11'!A45+1</f>
        <v>38</v>
      </c>
      <c r="B46" s="55" t="s">
        <v>144</v>
      </c>
      <c r="C46" s="15"/>
      <c r="D46" s="15"/>
      <c r="E46" s="16"/>
      <c r="F46" s="15" t="s">
        <v>19</v>
      </c>
      <c r="G46" s="13">
        <v>1</v>
      </c>
      <c r="H46" s="17"/>
      <c r="I46" s="17"/>
      <c r="J46" s="13"/>
      <c r="K46" s="13"/>
      <c r="L46" s="13"/>
    </row>
    <row r="47" spans="1:12" ht="146.25">
      <c r="A47" s="13">
        <f>'11'!A46+1</f>
        <v>39</v>
      </c>
      <c r="B47" s="55" t="s">
        <v>145</v>
      </c>
      <c r="C47" s="15"/>
      <c r="D47" s="15"/>
      <c r="E47" s="16"/>
      <c r="F47" s="15" t="s">
        <v>19</v>
      </c>
      <c r="G47" s="13">
        <v>5</v>
      </c>
      <c r="H47" s="17"/>
      <c r="I47" s="17"/>
      <c r="J47" s="13"/>
      <c r="K47" s="13"/>
      <c r="L47" s="13"/>
    </row>
    <row r="48" spans="1:12" ht="15.75">
      <c r="A48" s="13">
        <f>'11'!A47+1</f>
        <v>40</v>
      </c>
      <c r="B48" s="55" t="s">
        <v>146</v>
      </c>
      <c r="C48" s="15"/>
      <c r="D48" s="15"/>
      <c r="E48" s="16"/>
      <c r="F48" s="15" t="s">
        <v>19</v>
      </c>
      <c r="G48" s="13">
        <v>2</v>
      </c>
      <c r="H48" s="17"/>
      <c r="I48" s="17"/>
      <c r="J48" s="13"/>
      <c r="K48" s="13"/>
      <c r="L48" s="13"/>
    </row>
    <row r="49" spans="1:12" ht="49.5">
      <c r="A49" s="13">
        <f>'11'!A48+1</f>
        <v>41</v>
      </c>
      <c r="B49" s="55" t="s">
        <v>147</v>
      </c>
      <c r="C49" s="15"/>
      <c r="D49" s="15"/>
      <c r="E49" s="16"/>
      <c r="F49" s="15" t="s">
        <v>19</v>
      </c>
      <c r="G49" s="13">
        <v>2</v>
      </c>
      <c r="H49" s="17"/>
      <c r="I49" s="17"/>
      <c r="J49" s="13"/>
      <c r="K49" s="13"/>
      <c r="L49" s="13"/>
    </row>
    <row r="50" spans="1:12" ht="48.75">
      <c r="A50" s="13">
        <f>'11'!A49+1</f>
        <v>42</v>
      </c>
      <c r="B50" s="55" t="s">
        <v>148</v>
      </c>
      <c r="C50" s="15"/>
      <c r="D50" s="15"/>
      <c r="E50" s="16"/>
      <c r="F50" s="15" t="s">
        <v>19</v>
      </c>
      <c r="G50" s="13">
        <v>3</v>
      </c>
      <c r="H50" s="17"/>
      <c r="I50" s="17"/>
      <c r="J50" s="13"/>
      <c r="K50" s="13"/>
      <c r="L50" s="13"/>
    </row>
    <row r="51" spans="1:12" ht="74.25">
      <c r="A51" s="13">
        <f>'11'!A50+1</f>
        <v>43</v>
      </c>
      <c r="B51" s="55" t="s">
        <v>149</v>
      </c>
      <c r="C51" s="15"/>
      <c r="D51" s="15"/>
      <c r="E51" s="16"/>
      <c r="F51" s="15" t="s">
        <v>19</v>
      </c>
      <c r="G51" s="13">
        <v>1</v>
      </c>
      <c r="H51" s="17"/>
      <c r="I51" s="17"/>
      <c r="J51" s="13"/>
      <c r="K51" s="13"/>
      <c r="L51" s="13"/>
    </row>
    <row r="52" spans="1:12" ht="74.25">
      <c r="A52" s="13">
        <f>'11'!A51+1</f>
        <v>44</v>
      </c>
      <c r="B52" s="55" t="s">
        <v>150</v>
      </c>
      <c r="C52" s="15"/>
      <c r="D52" s="15"/>
      <c r="E52" s="16"/>
      <c r="F52" s="15" t="s">
        <v>19</v>
      </c>
      <c r="G52" s="13">
        <v>1</v>
      </c>
      <c r="H52" s="17"/>
      <c r="I52" s="17"/>
      <c r="J52" s="13"/>
      <c r="K52" s="13"/>
      <c r="L52" s="13"/>
    </row>
    <row r="53" spans="1:12" ht="51" customHeight="1">
      <c r="A53" s="19" t="s">
        <v>29</v>
      </c>
      <c r="B53" s="19"/>
      <c r="C53" s="19"/>
      <c r="D53" s="19"/>
      <c r="E53" s="19"/>
      <c r="F53" s="19"/>
      <c r="G53" s="19"/>
      <c r="H53" s="19"/>
      <c r="I53" s="20"/>
      <c r="J53" s="21" t="s">
        <v>30</v>
      </c>
      <c r="K53" s="21"/>
      <c r="L53" s="22"/>
    </row>
    <row r="54" spans="1:12" ht="26.25" customHeight="1">
      <c r="A54" s="23" t="s">
        <v>31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</row>
  </sheetData>
  <sheetProtection selectLockedCells="1" selectUnlockedCells="1"/>
  <mergeCells count="16">
    <mergeCell ref="J1:L1"/>
    <mergeCell ref="A2:L2"/>
    <mergeCell ref="A3:L4"/>
    <mergeCell ref="A5:A6"/>
    <mergeCell ref="B5:E5"/>
    <mergeCell ref="F5:F6"/>
    <mergeCell ref="G5:G6"/>
    <mergeCell ref="H5:H6"/>
    <mergeCell ref="I5:I6"/>
    <mergeCell ref="J5:J6"/>
    <mergeCell ref="K5:K6"/>
    <mergeCell ref="L5:L6"/>
    <mergeCell ref="A8:L8"/>
    <mergeCell ref="A53:H53"/>
    <mergeCell ref="J53:K53"/>
    <mergeCell ref="A54:L54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SheetLayoutView="100" workbookViewId="0" topLeftCell="A1">
      <selection activeCell="B18" sqref="B18"/>
    </sheetView>
  </sheetViews>
  <sheetFormatPr defaultColWidth="9.00390625" defaultRowHeight="12.75"/>
  <cols>
    <col min="1" max="1" width="6.375" style="0" customWidth="1"/>
    <col min="2" max="2" width="41.125" style="0" customWidth="1"/>
    <col min="3" max="3" width="9.625" style="0" customWidth="1"/>
    <col min="4" max="4" width="9.375" style="0" customWidth="1"/>
    <col min="5" max="5" width="10.75390625" style="0" customWidth="1"/>
    <col min="6" max="6" width="5.625" style="1" customWidth="1"/>
    <col min="7" max="7" width="6.625" style="1" customWidth="1"/>
    <col min="8" max="8" width="10.875" style="0" customWidth="1"/>
    <col min="9" max="9" width="11.125" style="0" customWidth="1"/>
    <col min="10" max="10" width="7.25390625" style="0" customWidth="1"/>
    <col min="11" max="11" width="9.875" style="0" customWidth="1"/>
    <col min="12" max="12" width="11.75390625" style="0" customWidth="1"/>
    <col min="13" max="13" width="10.125" style="0" customWidth="1"/>
  </cols>
  <sheetData>
    <row r="1" spans="1:12" ht="18.75" customHeight="1">
      <c r="A1" s="2"/>
      <c r="B1" s="3" t="s">
        <v>0</v>
      </c>
      <c r="C1" s="2"/>
      <c r="D1" s="2"/>
      <c r="E1" s="2"/>
      <c r="F1" s="4"/>
      <c r="G1" s="4"/>
      <c r="H1" s="2"/>
      <c r="I1" s="2"/>
      <c r="J1" s="5" t="s">
        <v>151</v>
      </c>
      <c r="K1" s="5"/>
      <c r="L1" s="5"/>
    </row>
    <row r="2" spans="1:12" ht="15.75" customHeigh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 customHeight="1">
      <c r="A3" s="7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2.75" customHeight="1">
      <c r="A5" s="8" t="s">
        <v>4</v>
      </c>
      <c r="B5" s="8" t="s">
        <v>5</v>
      </c>
      <c r="C5" s="8"/>
      <c r="D5" s="8"/>
      <c r="E5" s="8"/>
      <c r="F5" s="8" t="s">
        <v>6</v>
      </c>
      <c r="G5" s="8" t="s">
        <v>7</v>
      </c>
      <c r="H5" s="9" t="s">
        <v>8</v>
      </c>
      <c r="I5" s="8" t="s">
        <v>9</v>
      </c>
      <c r="J5" s="8" t="s">
        <v>10</v>
      </c>
      <c r="K5" s="8" t="s">
        <v>11</v>
      </c>
      <c r="L5" s="8" t="s">
        <v>12</v>
      </c>
    </row>
    <row r="6" spans="1:12" ht="36.75">
      <c r="A6" s="8"/>
      <c r="B6" s="8" t="s">
        <v>13</v>
      </c>
      <c r="C6" s="8" t="s">
        <v>14</v>
      </c>
      <c r="D6" s="8" t="s">
        <v>15</v>
      </c>
      <c r="E6" s="8" t="s">
        <v>16</v>
      </c>
      <c r="F6" s="8"/>
      <c r="G6" s="8"/>
      <c r="H6" s="9"/>
      <c r="I6" s="8"/>
      <c r="J6" s="8"/>
      <c r="K6" s="8"/>
      <c r="L6" s="8"/>
    </row>
    <row r="7" spans="1:12" ht="14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1">
        <v>8</v>
      </c>
      <c r="I7" s="10">
        <v>9</v>
      </c>
      <c r="J7" s="10">
        <v>10</v>
      </c>
      <c r="K7" s="10">
        <v>11</v>
      </c>
      <c r="L7" s="10">
        <v>12</v>
      </c>
    </row>
    <row r="8" spans="1:12" ht="14.25" customHeight="1">
      <c r="A8" s="12" t="s">
        <v>152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10.25">
      <c r="A9" s="13">
        <v>1</v>
      </c>
      <c r="B9" s="54" t="s">
        <v>153</v>
      </c>
      <c r="C9" s="15"/>
      <c r="D9" s="15"/>
      <c r="E9" s="16"/>
      <c r="F9" s="15" t="s">
        <v>19</v>
      </c>
      <c r="G9" s="13">
        <v>110</v>
      </c>
      <c r="H9" s="17"/>
      <c r="I9" s="17"/>
      <c r="J9" s="13"/>
      <c r="K9" s="13"/>
      <c r="L9" s="13"/>
    </row>
    <row r="10" spans="1:12" ht="38.25">
      <c r="A10" s="13">
        <f>'12'!A9+1</f>
        <v>2</v>
      </c>
      <c r="B10" s="54" t="s">
        <v>154</v>
      </c>
      <c r="C10" s="15"/>
      <c r="D10" s="15"/>
      <c r="E10" s="16"/>
      <c r="F10" s="15" t="s">
        <v>19</v>
      </c>
      <c r="G10" s="13">
        <v>15</v>
      </c>
      <c r="H10" s="17"/>
      <c r="I10" s="17"/>
      <c r="J10" s="13"/>
      <c r="K10" s="13"/>
      <c r="L10" s="13"/>
    </row>
    <row r="11" spans="1:12" ht="74.25">
      <c r="A11" s="13">
        <f>'12'!A10+1</f>
        <v>3</v>
      </c>
      <c r="B11" s="54" t="s">
        <v>155</v>
      </c>
      <c r="C11" s="15"/>
      <c r="D11" s="15"/>
      <c r="E11" s="16"/>
      <c r="F11" s="15" t="s">
        <v>19</v>
      </c>
      <c r="G11" s="13">
        <v>90</v>
      </c>
      <c r="H11" s="17"/>
      <c r="I11" s="17"/>
      <c r="J11" s="13"/>
      <c r="K11" s="13"/>
      <c r="L11" s="13"/>
    </row>
    <row r="12" spans="1:12" ht="26.25">
      <c r="A12" s="13">
        <f>'12'!A11+1</f>
        <v>4</v>
      </c>
      <c r="B12" s="54" t="s">
        <v>156</v>
      </c>
      <c r="C12" s="15"/>
      <c r="D12" s="15"/>
      <c r="E12" s="16"/>
      <c r="F12" s="15" t="s">
        <v>19</v>
      </c>
      <c r="G12" s="13">
        <v>60</v>
      </c>
      <c r="H12" s="17"/>
      <c r="I12" s="17"/>
      <c r="J12" s="13"/>
      <c r="K12" s="13"/>
      <c r="L12" s="13"/>
    </row>
    <row r="13" spans="1:12" ht="15.75">
      <c r="A13" s="13">
        <f>'12'!A12+1</f>
        <v>5</v>
      </c>
      <c r="B13" s="54" t="s">
        <v>157</v>
      </c>
      <c r="C13" s="15"/>
      <c r="D13" s="15"/>
      <c r="E13" s="16"/>
      <c r="F13" s="15" t="s">
        <v>19</v>
      </c>
      <c r="G13" s="13">
        <v>500</v>
      </c>
      <c r="H13" s="17"/>
      <c r="I13" s="17"/>
      <c r="J13" s="13"/>
      <c r="K13" s="13"/>
      <c r="L13" s="13"/>
    </row>
    <row r="14" spans="1:12" ht="27" customHeight="1">
      <c r="A14" s="19" t="s">
        <v>29</v>
      </c>
      <c r="B14" s="19"/>
      <c r="C14" s="19"/>
      <c r="D14" s="19"/>
      <c r="E14" s="19"/>
      <c r="F14" s="19"/>
      <c r="G14" s="19"/>
      <c r="H14" s="19"/>
      <c r="I14" s="20"/>
      <c r="J14" s="21" t="s">
        <v>30</v>
      </c>
      <c r="K14" s="21"/>
      <c r="L14" s="22"/>
    </row>
    <row r="15" spans="1:12" ht="26.25" customHeight="1">
      <c r="A15" s="23" t="s">
        <v>31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</sheetData>
  <sheetProtection selectLockedCells="1" selectUnlockedCells="1"/>
  <mergeCells count="16">
    <mergeCell ref="J1:L1"/>
    <mergeCell ref="A2:L2"/>
    <mergeCell ref="A3:L4"/>
    <mergeCell ref="A5:A6"/>
    <mergeCell ref="B5:E5"/>
    <mergeCell ref="F5:F6"/>
    <mergeCell ref="G5:G6"/>
    <mergeCell ref="H5:H6"/>
    <mergeCell ref="I5:I6"/>
    <mergeCell ref="J5:J6"/>
    <mergeCell ref="K5:K6"/>
    <mergeCell ref="L5:L6"/>
    <mergeCell ref="A8:L8"/>
    <mergeCell ref="A14:H14"/>
    <mergeCell ref="J14:K14"/>
    <mergeCell ref="A15:L15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1"/>
  <sheetViews>
    <sheetView view="pageBreakPreview" zoomScaleSheetLayoutView="100" workbookViewId="0" topLeftCell="A1">
      <selection activeCell="B19" sqref="B19"/>
    </sheetView>
  </sheetViews>
  <sheetFormatPr defaultColWidth="9.00390625" defaultRowHeight="12.75"/>
  <cols>
    <col min="1" max="1" width="6.375" style="0" customWidth="1"/>
    <col min="2" max="2" width="41.125" style="0" customWidth="1"/>
    <col min="3" max="3" width="9.625" style="0" customWidth="1"/>
    <col min="4" max="4" width="9.375" style="0" customWidth="1"/>
    <col min="5" max="5" width="10.75390625" style="0" customWidth="1"/>
    <col min="6" max="6" width="5.625" style="1" customWidth="1"/>
    <col min="7" max="7" width="6.625" style="1" customWidth="1"/>
    <col min="8" max="8" width="9.375" style="0" customWidth="1"/>
    <col min="9" max="9" width="12.75390625" style="0" customWidth="1"/>
    <col min="10" max="10" width="7.25390625" style="0" customWidth="1"/>
    <col min="11" max="11" width="9.875" style="0" customWidth="1"/>
    <col min="12" max="12" width="11.75390625" style="0" customWidth="1"/>
    <col min="13" max="13" width="10.125" style="0" customWidth="1"/>
  </cols>
  <sheetData>
    <row r="1" spans="1:12" ht="18.75" customHeight="1">
      <c r="A1" s="2"/>
      <c r="B1" s="3" t="s">
        <v>0</v>
      </c>
      <c r="C1" s="2"/>
      <c r="D1" s="2"/>
      <c r="E1" s="2"/>
      <c r="F1" s="4"/>
      <c r="G1" s="4"/>
      <c r="H1" s="2"/>
      <c r="I1" s="2"/>
      <c r="J1" s="5" t="s">
        <v>158</v>
      </c>
      <c r="K1" s="5"/>
      <c r="L1" s="5"/>
    </row>
    <row r="2" spans="1:12" ht="15.75" customHeigh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 customHeight="1">
      <c r="A3" s="7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2.75" customHeight="1">
      <c r="A5" s="8" t="s">
        <v>4</v>
      </c>
      <c r="B5" s="8" t="s">
        <v>5</v>
      </c>
      <c r="C5" s="8"/>
      <c r="D5" s="8"/>
      <c r="E5" s="8"/>
      <c r="F5" s="8" t="s">
        <v>6</v>
      </c>
      <c r="G5" s="8" t="s">
        <v>7</v>
      </c>
      <c r="H5" s="9" t="s">
        <v>8</v>
      </c>
      <c r="I5" s="8" t="s">
        <v>9</v>
      </c>
      <c r="J5" s="8" t="s">
        <v>10</v>
      </c>
      <c r="K5" s="8" t="s">
        <v>11</v>
      </c>
      <c r="L5" s="8" t="s">
        <v>12</v>
      </c>
    </row>
    <row r="6" spans="1:12" ht="36.75">
      <c r="A6" s="8"/>
      <c r="B6" s="8" t="s">
        <v>13</v>
      </c>
      <c r="C6" s="8" t="s">
        <v>14</v>
      </c>
      <c r="D6" s="8" t="s">
        <v>15</v>
      </c>
      <c r="E6" s="8" t="s">
        <v>16</v>
      </c>
      <c r="F6" s="8"/>
      <c r="G6" s="8"/>
      <c r="H6" s="9"/>
      <c r="I6" s="8"/>
      <c r="J6" s="8"/>
      <c r="K6" s="8"/>
      <c r="L6" s="8"/>
    </row>
    <row r="7" spans="1:12" ht="14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1">
        <v>8</v>
      </c>
      <c r="I7" s="10">
        <v>9</v>
      </c>
      <c r="J7" s="10">
        <v>10</v>
      </c>
      <c r="K7" s="10">
        <v>11</v>
      </c>
      <c r="L7" s="10">
        <v>12</v>
      </c>
    </row>
    <row r="8" spans="1:12" ht="14.25" customHeight="1">
      <c r="A8" s="12" t="s">
        <v>159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60.5">
      <c r="A9" s="13">
        <v>1</v>
      </c>
      <c r="B9" s="57" t="s">
        <v>160</v>
      </c>
      <c r="C9" s="15"/>
      <c r="D9" s="15"/>
      <c r="E9" s="16"/>
      <c r="F9" s="15" t="s">
        <v>19</v>
      </c>
      <c r="G9" s="58">
        <v>70</v>
      </c>
      <c r="H9" s="17"/>
      <c r="I9" s="17"/>
      <c r="J9" s="13"/>
      <c r="K9" s="13"/>
      <c r="L9" s="13"/>
    </row>
    <row r="10" spans="1:12" ht="45.75" customHeight="1">
      <c r="A10" s="19" t="s">
        <v>29</v>
      </c>
      <c r="B10" s="19"/>
      <c r="C10" s="19"/>
      <c r="D10" s="19"/>
      <c r="E10" s="19"/>
      <c r="F10" s="19"/>
      <c r="G10" s="19"/>
      <c r="H10" s="19"/>
      <c r="I10" s="20"/>
      <c r="J10" s="21" t="s">
        <v>30</v>
      </c>
      <c r="K10" s="21"/>
      <c r="L10" s="22"/>
    </row>
    <row r="11" spans="1:12" ht="26.25" customHeight="1">
      <c r="A11" s="23" t="s">
        <v>31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</sheetData>
  <sheetProtection selectLockedCells="1" selectUnlockedCells="1"/>
  <mergeCells count="16">
    <mergeCell ref="J1:L1"/>
    <mergeCell ref="A2:L2"/>
    <mergeCell ref="A3:L4"/>
    <mergeCell ref="A5:A6"/>
    <mergeCell ref="B5:E5"/>
    <mergeCell ref="F5:F6"/>
    <mergeCell ref="G5:G6"/>
    <mergeCell ref="H5:H6"/>
    <mergeCell ref="I5:I6"/>
    <mergeCell ref="J5:J6"/>
    <mergeCell ref="K5:K6"/>
    <mergeCell ref="L5:L6"/>
    <mergeCell ref="A8:L8"/>
    <mergeCell ref="A10:H10"/>
    <mergeCell ref="J10:K10"/>
    <mergeCell ref="A11:L11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SheetLayoutView="100" workbookViewId="0" topLeftCell="A7">
      <selection activeCell="B24" sqref="B24"/>
    </sheetView>
  </sheetViews>
  <sheetFormatPr defaultColWidth="9.00390625" defaultRowHeight="12.75"/>
  <cols>
    <col min="1" max="1" width="6.375" style="0" customWidth="1"/>
    <col min="2" max="2" width="41.125" style="0" customWidth="1"/>
    <col min="3" max="3" width="9.625" style="0" customWidth="1"/>
    <col min="4" max="4" width="9.375" style="0" customWidth="1"/>
    <col min="5" max="5" width="10.75390625" style="0" customWidth="1"/>
    <col min="6" max="6" width="5.625" style="1" customWidth="1"/>
    <col min="7" max="7" width="6.625" style="1" customWidth="1"/>
    <col min="8" max="8" width="10.875" style="0" customWidth="1"/>
    <col min="9" max="9" width="11.125" style="0" customWidth="1"/>
    <col min="10" max="10" width="7.25390625" style="0" customWidth="1"/>
    <col min="11" max="11" width="9.875" style="0" customWidth="1"/>
    <col min="12" max="12" width="11.75390625" style="0" customWidth="1"/>
    <col min="13" max="13" width="10.125" style="0" customWidth="1"/>
  </cols>
  <sheetData>
    <row r="1" spans="1:12" ht="18.75" customHeight="1">
      <c r="A1" s="2"/>
      <c r="B1" s="3" t="s">
        <v>0</v>
      </c>
      <c r="C1" s="2"/>
      <c r="D1" s="2"/>
      <c r="E1" s="2"/>
      <c r="F1" s="4"/>
      <c r="G1" s="4"/>
      <c r="H1" s="2"/>
      <c r="I1" s="2"/>
      <c r="J1" s="5" t="s">
        <v>161</v>
      </c>
      <c r="K1" s="5"/>
      <c r="L1" s="5"/>
    </row>
    <row r="2" spans="1:12" ht="15.75" customHeigh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 customHeight="1">
      <c r="A3" s="7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2.75" customHeight="1">
      <c r="A5" s="8" t="s">
        <v>4</v>
      </c>
      <c r="B5" s="8" t="s">
        <v>5</v>
      </c>
      <c r="C5" s="8"/>
      <c r="D5" s="8"/>
      <c r="E5" s="8"/>
      <c r="F5" s="8" t="s">
        <v>6</v>
      </c>
      <c r="G5" s="8" t="s">
        <v>7</v>
      </c>
      <c r="H5" s="9" t="s">
        <v>8</v>
      </c>
      <c r="I5" s="8" t="s">
        <v>9</v>
      </c>
      <c r="J5" s="8" t="s">
        <v>10</v>
      </c>
      <c r="K5" s="8" t="s">
        <v>11</v>
      </c>
      <c r="L5" s="8" t="s">
        <v>12</v>
      </c>
    </row>
    <row r="6" spans="1:12" ht="36.75">
      <c r="A6" s="8"/>
      <c r="B6" s="8" t="s">
        <v>13</v>
      </c>
      <c r="C6" s="8" t="s">
        <v>14</v>
      </c>
      <c r="D6" s="8" t="s">
        <v>15</v>
      </c>
      <c r="E6" s="8" t="s">
        <v>16</v>
      </c>
      <c r="F6" s="8"/>
      <c r="G6" s="8"/>
      <c r="H6" s="9"/>
      <c r="I6" s="8"/>
      <c r="J6" s="8"/>
      <c r="K6" s="8"/>
      <c r="L6" s="8"/>
    </row>
    <row r="7" spans="1:12" ht="14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1">
        <v>8</v>
      </c>
      <c r="I7" s="10">
        <v>9</v>
      </c>
      <c r="J7" s="10">
        <v>10</v>
      </c>
      <c r="K7" s="10">
        <v>11</v>
      </c>
      <c r="L7" s="10">
        <v>12</v>
      </c>
    </row>
    <row r="8" spans="1:12" ht="14.25" customHeight="1">
      <c r="A8" s="12" t="s">
        <v>162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27.75">
      <c r="A9" s="13">
        <v>1</v>
      </c>
      <c r="B9" s="50" t="s">
        <v>163</v>
      </c>
      <c r="C9" s="15"/>
      <c r="D9" s="15"/>
      <c r="E9" s="16"/>
      <c r="F9" s="15" t="s">
        <v>19</v>
      </c>
      <c r="G9" s="13">
        <v>1</v>
      </c>
      <c r="H9" s="17"/>
      <c r="I9" s="17"/>
      <c r="J9" s="13"/>
      <c r="K9" s="13"/>
      <c r="L9" s="13"/>
    </row>
    <row r="10" spans="1:12" ht="27.75">
      <c r="A10" s="13">
        <f aca="true" t="shared" si="0" ref="A10:A15">A9+1</f>
        <v>2</v>
      </c>
      <c r="B10" s="50" t="s">
        <v>164</v>
      </c>
      <c r="C10" s="15"/>
      <c r="D10" s="15"/>
      <c r="E10" s="16"/>
      <c r="F10" s="15" t="s">
        <v>19</v>
      </c>
      <c r="G10" s="13">
        <v>1</v>
      </c>
      <c r="H10" s="17"/>
      <c r="I10" s="17"/>
      <c r="J10" s="13"/>
      <c r="K10" s="13"/>
      <c r="L10" s="13"/>
    </row>
    <row r="11" spans="1:12" ht="27.75">
      <c r="A11" s="13">
        <f t="shared" si="0"/>
        <v>3</v>
      </c>
      <c r="B11" s="50" t="s">
        <v>165</v>
      </c>
      <c r="C11" s="15"/>
      <c r="D11" s="15"/>
      <c r="E11" s="16"/>
      <c r="F11" s="15" t="s">
        <v>19</v>
      </c>
      <c r="G11" s="13">
        <v>1</v>
      </c>
      <c r="H11" s="17"/>
      <c r="I11" s="17"/>
      <c r="J11" s="13"/>
      <c r="K11" s="13"/>
      <c r="L11" s="13"/>
    </row>
    <row r="12" spans="1:12" ht="27.75">
      <c r="A12" s="13">
        <f t="shared" si="0"/>
        <v>4</v>
      </c>
      <c r="B12" s="50" t="s">
        <v>166</v>
      </c>
      <c r="C12" s="15"/>
      <c r="D12" s="15"/>
      <c r="E12" s="16"/>
      <c r="F12" s="15" t="s">
        <v>19</v>
      </c>
      <c r="G12" s="13">
        <v>1</v>
      </c>
      <c r="H12" s="17"/>
      <c r="I12" s="17"/>
      <c r="J12" s="13"/>
      <c r="K12" s="13"/>
      <c r="L12" s="13"/>
    </row>
    <row r="13" spans="1:12" ht="27.75">
      <c r="A13" s="13">
        <f t="shared" si="0"/>
        <v>5</v>
      </c>
      <c r="B13" s="50" t="s">
        <v>167</v>
      </c>
      <c r="C13" s="15"/>
      <c r="D13" s="15"/>
      <c r="E13" s="16"/>
      <c r="F13" s="15" t="s">
        <v>19</v>
      </c>
      <c r="G13" s="13">
        <v>1</v>
      </c>
      <c r="H13" s="17"/>
      <c r="I13" s="17"/>
      <c r="J13" s="13"/>
      <c r="K13" s="13"/>
      <c r="L13" s="13"/>
    </row>
    <row r="14" spans="1:12" ht="91.5">
      <c r="A14" s="13">
        <f t="shared" si="0"/>
        <v>6</v>
      </c>
      <c r="B14" s="50" t="s">
        <v>168</v>
      </c>
      <c r="C14" s="15"/>
      <c r="D14" s="15"/>
      <c r="E14" s="16"/>
      <c r="F14" s="15" t="s">
        <v>19</v>
      </c>
      <c r="G14" s="13">
        <v>550</v>
      </c>
      <c r="H14" s="17"/>
      <c r="I14" s="17"/>
      <c r="J14" s="13"/>
      <c r="K14" s="13"/>
      <c r="L14" s="13"/>
    </row>
    <row r="15" spans="1:12" ht="104.25">
      <c r="A15" s="13">
        <f t="shared" si="0"/>
        <v>7</v>
      </c>
      <c r="B15" s="50" t="s">
        <v>169</v>
      </c>
      <c r="C15" s="15"/>
      <c r="D15" s="15"/>
      <c r="E15" s="16"/>
      <c r="F15" s="15" t="s">
        <v>19</v>
      </c>
      <c r="G15" s="13">
        <v>450</v>
      </c>
      <c r="H15" s="17"/>
      <c r="I15" s="17"/>
      <c r="J15" s="13"/>
      <c r="K15" s="13"/>
      <c r="L15" s="13"/>
    </row>
    <row r="16" spans="1:12" ht="30" customHeight="1">
      <c r="A16" s="19" t="s">
        <v>29</v>
      </c>
      <c r="B16" s="19"/>
      <c r="C16" s="19"/>
      <c r="D16" s="19"/>
      <c r="E16" s="19"/>
      <c r="F16" s="19"/>
      <c r="G16" s="19"/>
      <c r="H16" s="19"/>
      <c r="I16" s="20"/>
      <c r="J16" s="21" t="s">
        <v>30</v>
      </c>
      <c r="K16" s="21"/>
      <c r="L16" s="22"/>
    </row>
    <row r="17" spans="1:12" ht="26.25" customHeight="1">
      <c r="A17" s="23" t="s">
        <v>170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</sheetData>
  <sheetProtection selectLockedCells="1" selectUnlockedCells="1"/>
  <mergeCells count="16">
    <mergeCell ref="J1:L1"/>
    <mergeCell ref="A2:L2"/>
    <mergeCell ref="A3:L4"/>
    <mergeCell ref="A5:A6"/>
    <mergeCell ref="B5:E5"/>
    <mergeCell ref="F5:F6"/>
    <mergeCell ref="G5:G6"/>
    <mergeCell ref="H5:H6"/>
    <mergeCell ref="I5:I6"/>
    <mergeCell ref="J5:J6"/>
    <mergeCell ref="K5:K6"/>
    <mergeCell ref="L5:L6"/>
    <mergeCell ref="A8:L8"/>
    <mergeCell ref="A16:H16"/>
    <mergeCell ref="J16:K16"/>
    <mergeCell ref="A17:L17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SheetLayoutView="100" workbookViewId="0" topLeftCell="A14">
      <selection activeCell="B22" sqref="B22"/>
    </sheetView>
  </sheetViews>
  <sheetFormatPr defaultColWidth="9.00390625" defaultRowHeight="12.75"/>
  <cols>
    <col min="1" max="1" width="6.375" style="0" customWidth="1"/>
    <col min="2" max="2" width="41.125" style="0" customWidth="1"/>
    <col min="3" max="3" width="9.625" style="0" customWidth="1"/>
    <col min="4" max="4" width="9.375" style="0" customWidth="1"/>
    <col min="5" max="5" width="10.75390625" style="0" customWidth="1"/>
    <col min="6" max="6" width="5.625" style="1" customWidth="1"/>
    <col min="7" max="7" width="6.625" style="1" customWidth="1"/>
    <col min="8" max="8" width="10.875" style="0" customWidth="1"/>
    <col min="9" max="9" width="11.125" style="0" customWidth="1"/>
    <col min="10" max="10" width="7.25390625" style="0" customWidth="1"/>
    <col min="11" max="11" width="9.875" style="0" customWidth="1"/>
    <col min="12" max="12" width="11.75390625" style="0" customWidth="1"/>
    <col min="13" max="13" width="10.125" style="0" customWidth="1"/>
  </cols>
  <sheetData>
    <row r="1" spans="1:12" ht="18.75" customHeight="1">
      <c r="A1" s="2"/>
      <c r="B1" s="3" t="s">
        <v>0</v>
      </c>
      <c r="C1" s="2"/>
      <c r="D1" s="2"/>
      <c r="E1" s="2"/>
      <c r="F1" s="4"/>
      <c r="G1" s="4"/>
      <c r="H1" s="2"/>
      <c r="I1" s="2"/>
      <c r="J1" s="5" t="s">
        <v>171</v>
      </c>
      <c r="K1" s="5"/>
      <c r="L1" s="5"/>
    </row>
    <row r="2" spans="1:12" ht="15.75" customHeigh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 customHeight="1">
      <c r="A3" s="7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2.75" customHeight="1">
      <c r="A5" s="8" t="s">
        <v>4</v>
      </c>
      <c r="B5" s="8" t="s">
        <v>5</v>
      </c>
      <c r="C5" s="8"/>
      <c r="D5" s="8"/>
      <c r="E5" s="8"/>
      <c r="F5" s="8" t="s">
        <v>6</v>
      </c>
      <c r="G5" s="8" t="s">
        <v>7</v>
      </c>
      <c r="H5" s="9" t="s">
        <v>8</v>
      </c>
      <c r="I5" s="8" t="s">
        <v>9</v>
      </c>
      <c r="J5" s="8" t="s">
        <v>10</v>
      </c>
      <c r="K5" s="8" t="s">
        <v>11</v>
      </c>
      <c r="L5" s="8" t="s">
        <v>12</v>
      </c>
    </row>
    <row r="6" spans="1:12" ht="36.75">
      <c r="A6" s="8"/>
      <c r="B6" s="8" t="s">
        <v>13</v>
      </c>
      <c r="C6" s="8" t="s">
        <v>14</v>
      </c>
      <c r="D6" s="8" t="s">
        <v>15</v>
      </c>
      <c r="E6" s="8" t="s">
        <v>16</v>
      </c>
      <c r="F6" s="8"/>
      <c r="G6" s="8"/>
      <c r="H6" s="9"/>
      <c r="I6" s="8"/>
      <c r="J6" s="8"/>
      <c r="K6" s="8"/>
      <c r="L6" s="8"/>
    </row>
    <row r="7" spans="1:12" ht="14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1">
        <v>8</v>
      </c>
      <c r="I7" s="10">
        <v>9</v>
      </c>
      <c r="J7" s="10">
        <v>10</v>
      </c>
      <c r="K7" s="10">
        <v>11</v>
      </c>
      <c r="L7" s="10">
        <v>12</v>
      </c>
    </row>
    <row r="8" spans="1:12" ht="14.25" customHeight="1">
      <c r="A8" s="12" t="s">
        <v>172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17">
      <c r="A9" s="13">
        <v>1</v>
      </c>
      <c r="B9" s="59" t="s">
        <v>173</v>
      </c>
      <c r="C9" s="15"/>
      <c r="D9" s="15"/>
      <c r="E9" s="16"/>
      <c r="F9" s="15" t="s">
        <v>19</v>
      </c>
      <c r="G9" s="13">
        <v>5</v>
      </c>
      <c r="H9" s="17"/>
      <c r="I9" s="17"/>
      <c r="J9" s="13"/>
      <c r="K9" s="13"/>
      <c r="L9" s="13"/>
    </row>
    <row r="10" spans="1:12" ht="117">
      <c r="A10" s="13">
        <f aca="true" t="shared" si="0" ref="A10:A17">A9+1</f>
        <v>2</v>
      </c>
      <c r="B10" s="59" t="s">
        <v>174</v>
      </c>
      <c r="C10" s="15"/>
      <c r="D10" s="15"/>
      <c r="E10" s="16"/>
      <c r="F10" s="15" t="s">
        <v>19</v>
      </c>
      <c r="G10" s="13">
        <v>5</v>
      </c>
      <c r="H10" s="17"/>
      <c r="I10" s="17"/>
      <c r="J10" s="13"/>
      <c r="K10" s="13"/>
      <c r="L10" s="13"/>
    </row>
    <row r="11" spans="1:12" ht="91.5">
      <c r="A11" s="13">
        <f t="shared" si="0"/>
        <v>3</v>
      </c>
      <c r="B11" s="59" t="s">
        <v>175</v>
      </c>
      <c r="C11" s="15"/>
      <c r="D11" s="15"/>
      <c r="E11" s="16"/>
      <c r="F11" s="15" t="s">
        <v>19</v>
      </c>
      <c r="G11" s="13">
        <v>5</v>
      </c>
      <c r="H11" s="17"/>
      <c r="I11" s="17"/>
      <c r="J11" s="13"/>
      <c r="K11" s="13"/>
      <c r="L11" s="13"/>
    </row>
    <row r="12" spans="1:12" ht="78.75">
      <c r="A12" s="13">
        <f t="shared" si="0"/>
        <v>4</v>
      </c>
      <c r="B12" s="59" t="s">
        <v>176</v>
      </c>
      <c r="C12" s="15"/>
      <c r="D12" s="15"/>
      <c r="E12" s="16"/>
      <c r="F12" s="15" t="s">
        <v>19</v>
      </c>
      <c r="G12" s="13">
        <v>5</v>
      </c>
      <c r="H12" s="17"/>
      <c r="I12" s="17"/>
      <c r="J12" s="13"/>
      <c r="K12" s="13"/>
      <c r="L12" s="13"/>
    </row>
    <row r="13" spans="1:12" ht="117">
      <c r="A13" s="13">
        <f t="shared" si="0"/>
        <v>5</v>
      </c>
      <c r="B13" s="59" t="s">
        <v>177</v>
      </c>
      <c r="C13" s="15"/>
      <c r="D13" s="15"/>
      <c r="E13" s="16"/>
      <c r="F13" s="15" t="s">
        <v>19</v>
      </c>
      <c r="G13" s="13">
        <v>5</v>
      </c>
      <c r="H13" s="17"/>
      <c r="I13" s="17"/>
      <c r="J13" s="13"/>
      <c r="K13" s="13"/>
      <c r="L13" s="13"/>
    </row>
    <row r="14" spans="1:12" ht="53.25">
      <c r="A14" s="13">
        <f t="shared" si="0"/>
        <v>6</v>
      </c>
      <c r="B14" s="59" t="s">
        <v>178</v>
      </c>
      <c r="C14" s="15"/>
      <c r="D14" s="15"/>
      <c r="E14" s="16"/>
      <c r="F14" s="15" t="s">
        <v>19</v>
      </c>
      <c r="G14" s="13">
        <v>20</v>
      </c>
      <c r="H14" s="17"/>
      <c r="I14" s="17"/>
      <c r="J14" s="13"/>
      <c r="K14" s="13"/>
      <c r="L14" s="13"/>
    </row>
    <row r="15" spans="1:12" ht="40.5">
      <c r="A15" s="13">
        <f t="shared" si="0"/>
        <v>7</v>
      </c>
      <c r="B15" s="59" t="s">
        <v>179</v>
      </c>
      <c r="C15" s="15"/>
      <c r="D15" s="15"/>
      <c r="E15" s="16"/>
      <c r="F15" s="15" t="s">
        <v>19</v>
      </c>
      <c r="G15" s="13">
        <v>20</v>
      </c>
      <c r="H15" s="17"/>
      <c r="I15" s="17"/>
      <c r="J15" s="13"/>
      <c r="K15" s="13"/>
      <c r="L15" s="13"/>
    </row>
    <row r="16" spans="1:12" ht="66">
      <c r="A16" s="13">
        <f t="shared" si="0"/>
        <v>8</v>
      </c>
      <c r="B16" s="59" t="s">
        <v>180</v>
      </c>
      <c r="C16" s="15"/>
      <c r="D16" s="15"/>
      <c r="E16" s="16"/>
      <c r="F16" s="15" t="s">
        <v>19</v>
      </c>
      <c r="G16" s="13">
        <v>20</v>
      </c>
      <c r="H16" s="17"/>
      <c r="I16" s="17"/>
      <c r="J16" s="13"/>
      <c r="K16" s="13"/>
      <c r="L16" s="13"/>
    </row>
    <row r="17" spans="1:12" ht="53.25">
      <c r="A17" s="13">
        <f t="shared" si="0"/>
        <v>9</v>
      </c>
      <c r="B17" s="59" t="s">
        <v>181</v>
      </c>
      <c r="C17" s="15"/>
      <c r="D17" s="15"/>
      <c r="E17" s="16"/>
      <c r="F17" s="15" t="s">
        <v>19</v>
      </c>
      <c r="G17" s="13">
        <v>20</v>
      </c>
      <c r="H17" s="17"/>
      <c r="I17" s="17"/>
      <c r="J17" s="13"/>
      <c r="K17" s="13"/>
      <c r="L17" s="13"/>
    </row>
    <row r="18" spans="1:12" ht="30.75" customHeight="1">
      <c r="A18" s="19" t="s">
        <v>29</v>
      </c>
      <c r="B18" s="19"/>
      <c r="C18" s="19"/>
      <c r="D18" s="19"/>
      <c r="E18" s="19"/>
      <c r="F18" s="19"/>
      <c r="G18" s="19"/>
      <c r="H18" s="19"/>
      <c r="I18" s="20"/>
      <c r="J18" s="21" t="s">
        <v>30</v>
      </c>
      <c r="K18" s="21"/>
      <c r="L18" s="13"/>
    </row>
    <row r="19" spans="1:12" ht="26.25" customHeight="1">
      <c r="A19" s="43" t="s">
        <v>74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</sheetData>
  <sheetProtection selectLockedCells="1" selectUnlockedCells="1"/>
  <mergeCells count="16">
    <mergeCell ref="J1:L1"/>
    <mergeCell ref="A2:L2"/>
    <mergeCell ref="A3:L4"/>
    <mergeCell ref="A5:A6"/>
    <mergeCell ref="B5:E5"/>
    <mergeCell ref="F5:F6"/>
    <mergeCell ref="G5:G6"/>
    <mergeCell ref="H5:H6"/>
    <mergeCell ref="I5:I6"/>
    <mergeCell ref="J5:J6"/>
    <mergeCell ref="K5:K6"/>
    <mergeCell ref="L5:L6"/>
    <mergeCell ref="A8:L8"/>
    <mergeCell ref="A18:H18"/>
    <mergeCell ref="J18:K18"/>
    <mergeCell ref="A19:L19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SheetLayoutView="100" workbookViewId="0" topLeftCell="A19">
      <selection activeCell="B31" sqref="B31"/>
    </sheetView>
  </sheetViews>
  <sheetFormatPr defaultColWidth="9.00390625" defaultRowHeight="12.75"/>
  <cols>
    <col min="1" max="1" width="6.375" style="0" customWidth="1"/>
    <col min="2" max="2" width="41.125" style="0" customWidth="1"/>
    <col min="3" max="3" width="9.625" style="0" customWidth="1"/>
    <col min="4" max="4" width="9.375" style="0" customWidth="1"/>
    <col min="5" max="5" width="10.75390625" style="0" customWidth="1"/>
    <col min="6" max="6" width="5.625" style="1" customWidth="1"/>
    <col min="7" max="7" width="6.625" style="1" customWidth="1"/>
    <col min="8" max="8" width="10.875" style="0" customWidth="1"/>
    <col min="9" max="9" width="11.125" style="0" customWidth="1"/>
    <col min="10" max="10" width="7.25390625" style="0" customWidth="1"/>
    <col min="11" max="11" width="9.875" style="0" customWidth="1"/>
    <col min="12" max="12" width="11.75390625" style="0" customWidth="1"/>
    <col min="13" max="13" width="10.125" style="0" customWidth="1"/>
  </cols>
  <sheetData>
    <row r="1" spans="1:12" ht="18.75" customHeight="1">
      <c r="A1" s="2"/>
      <c r="B1" s="3" t="s">
        <v>0</v>
      </c>
      <c r="C1" s="2"/>
      <c r="D1" s="2"/>
      <c r="E1" s="2"/>
      <c r="F1" s="4"/>
      <c r="G1" s="4"/>
      <c r="H1" s="2"/>
      <c r="I1" s="2"/>
      <c r="J1" s="5" t="s">
        <v>182</v>
      </c>
      <c r="K1" s="5"/>
      <c r="L1" s="5"/>
    </row>
    <row r="2" spans="1:12" ht="15.75" customHeigh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 customHeight="1">
      <c r="A3" s="7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2.75" customHeight="1">
      <c r="A5" s="8" t="s">
        <v>4</v>
      </c>
      <c r="B5" s="8" t="s">
        <v>5</v>
      </c>
      <c r="C5" s="8"/>
      <c r="D5" s="8"/>
      <c r="E5" s="8"/>
      <c r="F5" s="8" t="s">
        <v>6</v>
      </c>
      <c r="G5" s="8" t="s">
        <v>7</v>
      </c>
      <c r="H5" s="9" t="s">
        <v>8</v>
      </c>
      <c r="I5" s="8" t="s">
        <v>9</v>
      </c>
      <c r="J5" s="8" t="s">
        <v>10</v>
      </c>
      <c r="K5" s="8" t="s">
        <v>11</v>
      </c>
      <c r="L5" s="8" t="s">
        <v>12</v>
      </c>
    </row>
    <row r="6" spans="1:12" ht="36.75">
      <c r="A6" s="8"/>
      <c r="B6" s="8" t="s">
        <v>13</v>
      </c>
      <c r="C6" s="8" t="s">
        <v>14</v>
      </c>
      <c r="D6" s="8" t="s">
        <v>15</v>
      </c>
      <c r="E6" s="8" t="s">
        <v>16</v>
      </c>
      <c r="F6" s="8"/>
      <c r="G6" s="8"/>
      <c r="H6" s="9"/>
      <c r="I6" s="8"/>
      <c r="J6" s="8"/>
      <c r="K6" s="8"/>
      <c r="L6" s="8"/>
    </row>
    <row r="7" spans="1:12" ht="14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1">
        <v>8</v>
      </c>
      <c r="I7" s="10">
        <v>9</v>
      </c>
      <c r="J7" s="10">
        <v>10</v>
      </c>
      <c r="K7" s="10">
        <v>11</v>
      </c>
      <c r="L7" s="10">
        <v>12</v>
      </c>
    </row>
    <row r="8" spans="1:12" ht="14.25" customHeight="1">
      <c r="A8" s="12" t="s">
        <v>183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40.5">
      <c r="A9" s="13">
        <v>1</v>
      </c>
      <c r="B9" s="59" t="s">
        <v>184</v>
      </c>
      <c r="C9" s="15"/>
      <c r="D9" s="15"/>
      <c r="E9" s="16"/>
      <c r="F9" s="15" t="s">
        <v>19</v>
      </c>
      <c r="G9" s="13">
        <v>60</v>
      </c>
      <c r="H9" s="17"/>
      <c r="I9" s="17"/>
      <c r="J9" s="13"/>
      <c r="K9" s="13"/>
      <c r="L9" s="13"/>
    </row>
    <row r="10" spans="1:12" ht="53.25">
      <c r="A10" s="13">
        <f aca="true" t="shared" si="0" ref="A10:A22">A9+1</f>
        <v>2</v>
      </c>
      <c r="B10" s="59" t="s">
        <v>185</v>
      </c>
      <c r="C10" s="15"/>
      <c r="D10" s="15"/>
      <c r="E10" s="16"/>
      <c r="F10" s="15" t="s">
        <v>19</v>
      </c>
      <c r="G10" s="13">
        <v>60</v>
      </c>
      <c r="H10" s="17"/>
      <c r="I10" s="17"/>
      <c r="J10" s="13"/>
      <c r="K10" s="13"/>
      <c r="L10" s="13"/>
    </row>
    <row r="11" spans="1:12" ht="40.5">
      <c r="A11" s="13">
        <f t="shared" si="0"/>
        <v>3</v>
      </c>
      <c r="B11" s="59" t="s">
        <v>186</v>
      </c>
      <c r="C11" s="15"/>
      <c r="D11" s="15"/>
      <c r="E11" s="16"/>
      <c r="F11" s="15" t="s">
        <v>19</v>
      </c>
      <c r="G11" s="13">
        <v>60</v>
      </c>
      <c r="H11" s="17"/>
      <c r="I11" s="17"/>
      <c r="J11" s="13"/>
      <c r="K11" s="13"/>
      <c r="L11" s="13"/>
    </row>
    <row r="12" spans="1:12" ht="78.75">
      <c r="A12" s="13">
        <f t="shared" si="0"/>
        <v>4</v>
      </c>
      <c r="B12" s="59" t="s">
        <v>187</v>
      </c>
      <c r="C12" s="15"/>
      <c r="D12" s="15"/>
      <c r="E12" s="16"/>
      <c r="F12" s="15" t="s">
        <v>19</v>
      </c>
      <c r="G12" s="13">
        <v>10</v>
      </c>
      <c r="H12" s="17"/>
      <c r="I12" s="17"/>
      <c r="J12" s="13"/>
      <c r="K12" s="13"/>
      <c r="L12" s="13"/>
    </row>
    <row r="13" spans="1:12" ht="66">
      <c r="A13" s="13">
        <f t="shared" si="0"/>
        <v>5</v>
      </c>
      <c r="B13" s="59" t="s">
        <v>188</v>
      </c>
      <c r="C13" s="15"/>
      <c r="D13" s="15"/>
      <c r="E13" s="16"/>
      <c r="F13" s="15" t="s">
        <v>19</v>
      </c>
      <c r="G13" s="13">
        <v>10</v>
      </c>
      <c r="H13" s="17"/>
      <c r="I13" s="17"/>
      <c r="J13" s="13"/>
      <c r="K13" s="13"/>
      <c r="L13" s="13"/>
    </row>
    <row r="14" spans="1:12" ht="78.75">
      <c r="A14" s="13">
        <f t="shared" si="0"/>
        <v>6</v>
      </c>
      <c r="B14" s="59" t="s">
        <v>189</v>
      </c>
      <c r="C14" s="15"/>
      <c r="D14" s="15"/>
      <c r="E14" s="16"/>
      <c r="F14" s="15" t="s">
        <v>19</v>
      </c>
      <c r="G14" s="13">
        <v>30</v>
      </c>
      <c r="H14" s="17"/>
      <c r="I14" s="17"/>
      <c r="J14" s="13"/>
      <c r="K14" s="13"/>
      <c r="L14" s="13"/>
    </row>
    <row r="15" spans="1:12" ht="117">
      <c r="A15" s="13">
        <f t="shared" si="0"/>
        <v>7</v>
      </c>
      <c r="B15" s="59" t="s">
        <v>190</v>
      </c>
      <c r="C15" s="15"/>
      <c r="D15" s="15"/>
      <c r="E15" s="16"/>
      <c r="F15" s="15" t="s">
        <v>19</v>
      </c>
      <c r="G15" s="13">
        <v>60</v>
      </c>
      <c r="H15" s="17"/>
      <c r="I15" s="17"/>
      <c r="J15" s="13"/>
      <c r="K15" s="13"/>
      <c r="L15" s="13"/>
    </row>
    <row r="16" spans="1:12" ht="104.25">
      <c r="A16" s="13">
        <f t="shared" si="0"/>
        <v>8</v>
      </c>
      <c r="B16" s="59" t="s">
        <v>191</v>
      </c>
      <c r="C16" s="15"/>
      <c r="D16" s="15"/>
      <c r="E16" s="16"/>
      <c r="F16" s="15" t="s">
        <v>19</v>
      </c>
      <c r="G16" s="13">
        <v>60</v>
      </c>
      <c r="H16" s="17"/>
      <c r="I16" s="17"/>
      <c r="J16" s="13"/>
      <c r="K16" s="13"/>
      <c r="L16" s="13"/>
    </row>
    <row r="17" spans="1:12" ht="91.5">
      <c r="A17" s="13">
        <f t="shared" si="0"/>
        <v>9</v>
      </c>
      <c r="B17" s="59" t="s">
        <v>192</v>
      </c>
      <c r="C17" s="15"/>
      <c r="D17" s="15"/>
      <c r="E17" s="16"/>
      <c r="F17" s="15" t="s">
        <v>19</v>
      </c>
      <c r="G17" s="13">
        <v>60</v>
      </c>
      <c r="H17" s="17"/>
      <c r="I17" s="17"/>
      <c r="J17" s="13"/>
      <c r="K17" s="13"/>
      <c r="L17" s="13"/>
    </row>
    <row r="18" spans="1:12" ht="104.25">
      <c r="A18" s="13">
        <f t="shared" si="0"/>
        <v>10</v>
      </c>
      <c r="B18" s="59" t="s">
        <v>193</v>
      </c>
      <c r="C18" s="15"/>
      <c r="D18" s="15"/>
      <c r="E18" s="16"/>
      <c r="F18" s="15" t="s">
        <v>19</v>
      </c>
      <c r="G18" s="13">
        <v>60</v>
      </c>
      <c r="H18" s="17"/>
      <c r="I18" s="17"/>
      <c r="J18" s="13"/>
      <c r="K18" s="13"/>
      <c r="L18" s="13"/>
    </row>
    <row r="19" spans="1:12" ht="66">
      <c r="A19" s="13">
        <f t="shared" si="0"/>
        <v>11</v>
      </c>
      <c r="B19" s="60" t="s">
        <v>194</v>
      </c>
      <c r="C19" s="15"/>
      <c r="D19" s="15"/>
      <c r="E19" s="16"/>
      <c r="F19" s="15" t="s">
        <v>19</v>
      </c>
      <c r="G19" s="13">
        <v>60</v>
      </c>
      <c r="H19" s="17"/>
      <c r="I19" s="17"/>
      <c r="J19" s="13"/>
      <c r="K19" s="13"/>
      <c r="L19" s="13"/>
    </row>
    <row r="20" spans="1:12" ht="27.75">
      <c r="A20" s="13">
        <f t="shared" si="0"/>
        <v>12</v>
      </c>
      <c r="B20" s="59" t="s">
        <v>195</v>
      </c>
      <c r="C20" s="15"/>
      <c r="D20" s="15"/>
      <c r="E20" s="16"/>
      <c r="F20" s="15" t="s">
        <v>19</v>
      </c>
      <c r="G20" s="13">
        <v>60</v>
      </c>
      <c r="H20" s="17"/>
      <c r="I20" s="17"/>
      <c r="J20" s="13"/>
      <c r="K20" s="13"/>
      <c r="L20" s="13"/>
    </row>
    <row r="21" spans="1:12" ht="66">
      <c r="A21" s="13">
        <f t="shared" si="0"/>
        <v>13</v>
      </c>
      <c r="B21" s="59" t="s">
        <v>196</v>
      </c>
      <c r="C21" s="15"/>
      <c r="D21" s="15"/>
      <c r="E21" s="16"/>
      <c r="F21" s="15" t="s">
        <v>19</v>
      </c>
      <c r="G21" s="13">
        <v>40</v>
      </c>
      <c r="H21" s="17"/>
      <c r="I21" s="17"/>
      <c r="J21" s="13"/>
      <c r="K21" s="13"/>
      <c r="L21" s="13"/>
    </row>
    <row r="22" spans="1:12" ht="53.25">
      <c r="A22" s="13">
        <f t="shared" si="0"/>
        <v>14</v>
      </c>
      <c r="B22" s="59" t="s">
        <v>197</v>
      </c>
      <c r="C22" s="15"/>
      <c r="D22" s="15"/>
      <c r="E22" s="16"/>
      <c r="F22" s="15" t="s">
        <v>19</v>
      </c>
      <c r="G22" s="13">
        <v>10</v>
      </c>
      <c r="H22" s="17"/>
      <c r="I22" s="17"/>
      <c r="J22" s="13"/>
      <c r="K22" s="13"/>
      <c r="L22" s="13"/>
    </row>
    <row r="23" spans="1:12" ht="33.75" customHeight="1">
      <c r="A23" s="19" t="s">
        <v>29</v>
      </c>
      <c r="B23" s="19"/>
      <c r="C23" s="19"/>
      <c r="D23" s="19"/>
      <c r="E23" s="19"/>
      <c r="F23" s="19"/>
      <c r="G23" s="19"/>
      <c r="H23" s="19"/>
      <c r="I23" s="20"/>
      <c r="J23" s="21" t="s">
        <v>30</v>
      </c>
      <c r="K23" s="21"/>
      <c r="L23" s="22"/>
    </row>
    <row r="24" spans="1:12" ht="26.25" customHeight="1">
      <c r="A24" s="43" t="s">
        <v>74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</row>
  </sheetData>
  <sheetProtection selectLockedCells="1" selectUnlockedCells="1"/>
  <mergeCells count="16">
    <mergeCell ref="J1:L1"/>
    <mergeCell ref="A2:L2"/>
    <mergeCell ref="A3:L4"/>
    <mergeCell ref="A5:A6"/>
    <mergeCell ref="B5:E5"/>
    <mergeCell ref="F5:F6"/>
    <mergeCell ref="G5:G6"/>
    <mergeCell ref="H5:H6"/>
    <mergeCell ref="I5:I6"/>
    <mergeCell ref="J5:J6"/>
    <mergeCell ref="K5:K6"/>
    <mergeCell ref="L5:L6"/>
    <mergeCell ref="A8:L8"/>
    <mergeCell ref="A23:H23"/>
    <mergeCell ref="J23:K23"/>
    <mergeCell ref="A24:L24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workbookViewId="0" topLeftCell="A10">
      <selection activeCell="B27" sqref="B27"/>
    </sheetView>
  </sheetViews>
  <sheetFormatPr defaultColWidth="9.00390625" defaultRowHeight="12.75"/>
  <cols>
    <col min="1" max="1" width="6.375" style="0" customWidth="1"/>
    <col min="2" max="2" width="41.125" style="0" customWidth="1"/>
    <col min="3" max="3" width="9.625" style="0" customWidth="1"/>
    <col min="4" max="4" width="9.375" style="0" customWidth="1"/>
    <col min="5" max="5" width="10.75390625" style="0" customWidth="1"/>
    <col min="6" max="6" width="5.625" style="1" customWidth="1"/>
    <col min="7" max="7" width="6.625" style="1" customWidth="1"/>
    <col min="8" max="8" width="10.875" style="0" customWidth="1"/>
    <col min="9" max="9" width="11.125" style="0" customWidth="1"/>
    <col min="10" max="10" width="7.25390625" style="0" customWidth="1"/>
    <col min="11" max="11" width="9.875" style="0" customWidth="1"/>
    <col min="12" max="12" width="11.75390625" style="0" customWidth="1"/>
    <col min="13" max="13" width="10.125" style="0" customWidth="1"/>
  </cols>
  <sheetData>
    <row r="1" spans="1:12" ht="18.75" customHeight="1">
      <c r="A1" s="2"/>
      <c r="B1" s="3" t="s">
        <v>0</v>
      </c>
      <c r="C1" s="2"/>
      <c r="D1" s="2"/>
      <c r="E1" s="2"/>
      <c r="F1" s="4"/>
      <c r="G1" s="4"/>
      <c r="H1" s="2"/>
      <c r="I1" s="2"/>
      <c r="J1" s="5" t="s">
        <v>198</v>
      </c>
      <c r="K1" s="5"/>
      <c r="L1" s="5"/>
    </row>
    <row r="2" spans="1:12" ht="15.75" customHeigh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 customHeight="1">
      <c r="A3" s="7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2.75" customHeight="1">
      <c r="A5" s="8" t="s">
        <v>4</v>
      </c>
      <c r="B5" s="8" t="s">
        <v>5</v>
      </c>
      <c r="C5" s="8"/>
      <c r="D5" s="8"/>
      <c r="E5" s="8"/>
      <c r="F5" s="8" t="s">
        <v>6</v>
      </c>
      <c r="G5" s="8" t="s">
        <v>7</v>
      </c>
      <c r="H5" s="9" t="s">
        <v>8</v>
      </c>
      <c r="I5" s="8" t="s">
        <v>9</v>
      </c>
      <c r="J5" s="8" t="s">
        <v>10</v>
      </c>
      <c r="K5" s="8" t="s">
        <v>11</v>
      </c>
      <c r="L5" s="8" t="s">
        <v>12</v>
      </c>
    </row>
    <row r="6" spans="1:12" ht="36.75">
      <c r="A6" s="8"/>
      <c r="B6" s="8" t="s">
        <v>13</v>
      </c>
      <c r="C6" s="8" t="s">
        <v>14</v>
      </c>
      <c r="D6" s="8" t="s">
        <v>15</v>
      </c>
      <c r="E6" s="8" t="s">
        <v>16</v>
      </c>
      <c r="F6" s="8"/>
      <c r="G6" s="8"/>
      <c r="H6" s="9"/>
      <c r="I6" s="8"/>
      <c r="J6" s="8"/>
      <c r="K6" s="8"/>
      <c r="L6" s="8"/>
    </row>
    <row r="7" spans="1:12" ht="14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1">
        <v>8</v>
      </c>
      <c r="I7" s="10">
        <v>9</v>
      </c>
      <c r="J7" s="10">
        <v>10</v>
      </c>
      <c r="K7" s="10">
        <v>11</v>
      </c>
      <c r="L7" s="10">
        <v>12</v>
      </c>
    </row>
    <row r="8" spans="1:12" ht="14.25" customHeight="1">
      <c r="A8" s="12" t="s">
        <v>199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204">
      <c r="A9" s="13">
        <v>1</v>
      </c>
      <c r="B9" s="61" t="s">
        <v>200</v>
      </c>
      <c r="C9" s="15"/>
      <c r="D9" s="15"/>
      <c r="E9" s="16"/>
      <c r="F9" s="15" t="s">
        <v>19</v>
      </c>
      <c r="G9" s="13">
        <v>45</v>
      </c>
      <c r="H9" s="17"/>
      <c r="I9" s="17"/>
      <c r="J9" s="13"/>
      <c r="K9" s="13"/>
      <c r="L9" s="13"/>
    </row>
    <row r="10" spans="1:12" ht="69.75">
      <c r="A10" s="13">
        <f aca="true" t="shared" si="0" ref="A10:A17">A9+1</f>
        <v>2</v>
      </c>
      <c r="B10" s="61" t="s">
        <v>201</v>
      </c>
      <c r="C10" s="15"/>
      <c r="D10" s="15"/>
      <c r="E10" s="16"/>
      <c r="F10" s="15" t="s">
        <v>19</v>
      </c>
      <c r="G10" s="13">
        <v>45</v>
      </c>
      <c r="H10" s="17"/>
      <c r="I10" s="17"/>
      <c r="J10" s="13"/>
      <c r="K10" s="13"/>
      <c r="L10" s="13"/>
    </row>
    <row r="11" spans="1:12" ht="36">
      <c r="A11" s="13">
        <f t="shared" si="0"/>
        <v>3</v>
      </c>
      <c r="B11" s="61" t="s">
        <v>202</v>
      </c>
      <c r="C11" s="15"/>
      <c r="D11" s="15"/>
      <c r="E11" s="16"/>
      <c r="F11" s="15" t="s">
        <v>19</v>
      </c>
      <c r="G11" s="13">
        <v>40</v>
      </c>
      <c r="H11" s="17"/>
      <c r="I11" s="17"/>
      <c r="J11" s="13"/>
      <c r="K11" s="13"/>
      <c r="L11" s="13"/>
    </row>
    <row r="12" spans="1:12" ht="47.25">
      <c r="A12" s="13">
        <f t="shared" si="0"/>
        <v>4</v>
      </c>
      <c r="B12" s="61" t="s">
        <v>203</v>
      </c>
      <c r="C12" s="15"/>
      <c r="D12" s="15"/>
      <c r="E12" s="16"/>
      <c r="F12" s="15" t="s">
        <v>19</v>
      </c>
      <c r="G12" s="13">
        <v>40</v>
      </c>
      <c r="H12" s="17"/>
      <c r="I12" s="17"/>
      <c r="J12" s="13"/>
      <c r="K12" s="13"/>
      <c r="L12" s="13"/>
    </row>
    <row r="13" spans="1:12" ht="24.75">
      <c r="A13" s="13">
        <f t="shared" si="0"/>
        <v>5</v>
      </c>
      <c r="B13" s="61" t="s">
        <v>204</v>
      </c>
      <c r="C13" s="15"/>
      <c r="D13" s="15"/>
      <c r="E13" s="16"/>
      <c r="F13" s="15" t="s">
        <v>19</v>
      </c>
      <c r="G13" s="13">
        <v>5</v>
      </c>
      <c r="H13" s="17"/>
      <c r="I13" s="17"/>
      <c r="J13" s="13"/>
      <c r="K13" s="13"/>
      <c r="L13" s="13"/>
    </row>
    <row r="14" spans="1:12" ht="24.75">
      <c r="A14" s="13">
        <f t="shared" si="0"/>
        <v>6</v>
      </c>
      <c r="B14" s="61" t="s">
        <v>205</v>
      </c>
      <c r="C14" s="15"/>
      <c r="D14" s="15"/>
      <c r="E14" s="16"/>
      <c r="F14" s="15" t="s">
        <v>19</v>
      </c>
      <c r="G14" s="13">
        <v>45</v>
      </c>
      <c r="H14" s="17"/>
      <c r="I14" s="17"/>
      <c r="J14" s="13"/>
      <c r="K14" s="13"/>
      <c r="L14" s="13"/>
    </row>
    <row r="15" spans="1:12" ht="15.75">
      <c r="A15" s="13">
        <f t="shared" si="0"/>
        <v>7</v>
      </c>
      <c r="B15" s="61" t="s">
        <v>206</v>
      </c>
      <c r="C15" s="15"/>
      <c r="D15" s="15"/>
      <c r="E15" s="16"/>
      <c r="F15" s="15" t="s">
        <v>19</v>
      </c>
      <c r="G15" s="13">
        <v>20</v>
      </c>
      <c r="H15" s="17"/>
      <c r="I15" s="17"/>
      <c r="J15" s="13"/>
      <c r="K15" s="13"/>
      <c r="L15" s="13"/>
    </row>
    <row r="16" spans="1:12" ht="15.75">
      <c r="A16" s="13">
        <f t="shared" si="0"/>
        <v>8</v>
      </c>
      <c r="B16" s="61" t="s">
        <v>207</v>
      </c>
      <c r="C16" s="15"/>
      <c r="D16" s="15"/>
      <c r="E16" s="16"/>
      <c r="F16" s="15" t="s">
        <v>19</v>
      </c>
      <c r="G16" s="13">
        <v>20</v>
      </c>
      <c r="H16" s="17"/>
      <c r="I16" s="17"/>
      <c r="J16" s="13"/>
      <c r="K16" s="13"/>
      <c r="L16" s="13"/>
    </row>
    <row r="17" spans="1:12" ht="15.75" customHeight="1">
      <c r="A17" s="13">
        <f t="shared" si="0"/>
        <v>9</v>
      </c>
      <c r="B17" s="61" t="s">
        <v>208</v>
      </c>
      <c r="C17" s="15"/>
      <c r="D17" s="15"/>
      <c r="E17" s="16"/>
      <c r="F17" s="15" t="s">
        <v>19</v>
      </c>
      <c r="G17" s="13">
        <v>15</v>
      </c>
      <c r="H17" s="17"/>
      <c r="I17" s="17"/>
      <c r="J17" s="13"/>
      <c r="K17" s="13"/>
      <c r="L17" s="13"/>
    </row>
    <row r="18" spans="1:12" ht="15.75" customHeight="1">
      <c r="A18" s="13">
        <v>10</v>
      </c>
      <c r="B18" s="61" t="s">
        <v>209</v>
      </c>
      <c r="C18" s="15"/>
      <c r="D18" s="15"/>
      <c r="E18" s="16"/>
      <c r="F18" s="15" t="s">
        <v>19</v>
      </c>
      <c r="G18" s="13">
        <v>45</v>
      </c>
      <c r="H18" s="17"/>
      <c r="I18" s="17"/>
      <c r="J18" s="13"/>
      <c r="K18" s="13"/>
      <c r="L18" s="13"/>
    </row>
    <row r="19" spans="1:12" ht="35.25" customHeight="1">
      <c r="A19" s="19" t="s">
        <v>29</v>
      </c>
      <c r="B19" s="19"/>
      <c r="C19" s="19"/>
      <c r="D19" s="19"/>
      <c r="E19" s="19"/>
      <c r="F19" s="19"/>
      <c r="G19" s="19"/>
      <c r="H19" s="19"/>
      <c r="I19" s="20"/>
      <c r="J19" s="21" t="s">
        <v>30</v>
      </c>
      <c r="K19" s="21"/>
      <c r="L19" s="22"/>
    </row>
    <row r="20" spans="1:12" ht="30" customHeight="1">
      <c r="A20" s="62" t="s">
        <v>210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</row>
    <row r="21" spans="2:5" ht="15.75">
      <c r="B21" s="40" t="s">
        <v>211</v>
      </c>
      <c r="C21" s="41"/>
      <c r="D21" s="41"/>
      <c r="E21" s="41"/>
    </row>
    <row r="22" spans="2:5" ht="15.75">
      <c r="B22" s="40" t="s">
        <v>42</v>
      </c>
      <c r="C22" s="41"/>
      <c r="D22" s="41"/>
      <c r="E22" s="41"/>
    </row>
    <row r="23" spans="2:5" ht="15.75">
      <c r="B23" s="40" t="s">
        <v>43</v>
      </c>
      <c r="C23" s="41"/>
      <c r="D23" s="41"/>
      <c r="E23" s="41"/>
    </row>
    <row r="24" spans="2:5" ht="15.75">
      <c r="B24" s="40" t="s">
        <v>44</v>
      </c>
      <c r="C24" s="41"/>
      <c r="D24" s="41"/>
      <c r="E24" s="41"/>
    </row>
    <row r="25" spans="1:12" ht="31.5" customHeight="1">
      <c r="A25" s="43" t="s">
        <v>74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</row>
  </sheetData>
  <sheetProtection selectLockedCells="1" selectUnlockedCells="1"/>
  <mergeCells count="17">
    <mergeCell ref="J1:L1"/>
    <mergeCell ref="A2:L2"/>
    <mergeCell ref="A3:L4"/>
    <mergeCell ref="A5:A6"/>
    <mergeCell ref="B5:E5"/>
    <mergeCell ref="F5:F6"/>
    <mergeCell ref="G5:G6"/>
    <mergeCell ref="H5:H6"/>
    <mergeCell ref="I5:I6"/>
    <mergeCell ref="J5:J6"/>
    <mergeCell ref="K5:K6"/>
    <mergeCell ref="L5:L6"/>
    <mergeCell ref="A8:L8"/>
    <mergeCell ref="A19:H19"/>
    <mergeCell ref="J19:K19"/>
    <mergeCell ref="A20:L20"/>
    <mergeCell ref="A25:L25"/>
  </mergeCells>
  <printOptions horizontalCentered="1"/>
  <pageMargins left="0.39375" right="0.39375" top="0.6590277777777778" bottom="0.39375" header="0.39375" footer="0.5118055555555555"/>
  <pageSetup horizontalDpi="300" verticalDpi="300" orientation="landscape" paperSize="9"/>
  <headerFooter alignWithMargins="0">
    <oddHeader>&amp;C&amp;"Times New Roman,Normalny"&amp;12&amp;A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11"/>
  <sheetViews>
    <sheetView view="pageBreakPreview" zoomScaleSheetLayoutView="100" workbookViewId="0" topLeftCell="A1">
      <selection activeCell="A11" sqref="A11"/>
    </sheetView>
  </sheetViews>
  <sheetFormatPr defaultColWidth="11.00390625" defaultRowHeight="12.75"/>
  <cols>
    <col min="1" max="1" width="5.25390625" style="0" customWidth="1"/>
    <col min="2" max="2" width="45.75390625" style="0" customWidth="1"/>
    <col min="3" max="3" width="9.125" style="0" customWidth="1"/>
    <col min="4" max="4" width="9.00390625" style="0" customWidth="1"/>
    <col min="5" max="5" width="9.75390625" style="0" customWidth="1"/>
    <col min="6" max="6" width="4.50390625" style="0" customWidth="1"/>
    <col min="7" max="7" width="5.50390625" style="0" customWidth="1"/>
    <col min="8" max="8" width="8.00390625" style="0" customWidth="1"/>
    <col min="9" max="9" width="9.375" style="0" customWidth="1"/>
    <col min="10" max="10" width="6.875" style="0" customWidth="1"/>
    <col min="11" max="11" width="7.875" style="0" customWidth="1"/>
    <col min="12" max="12" width="9.00390625" style="0" customWidth="1"/>
    <col min="13" max="16384" width="11.50390625" style="0" customWidth="1"/>
  </cols>
  <sheetData>
    <row r="1" spans="1:12" ht="33.75" customHeight="1">
      <c r="A1" s="2"/>
      <c r="B1" s="3" t="s">
        <v>0</v>
      </c>
      <c r="C1" s="2"/>
      <c r="D1" s="2"/>
      <c r="E1" s="2"/>
      <c r="F1" s="4"/>
      <c r="G1" s="4"/>
      <c r="H1" s="2"/>
      <c r="I1" s="2"/>
      <c r="J1" s="5" t="s">
        <v>212</v>
      </c>
      <c r="K1" s="5"/>
      <c r="L1" s="5"/>
    </row>
    <row r="2" spans="1:12" ht="16.5" customHeigh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4.25" customHeight="1">
      <c r="A3" s="7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4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4.25" customHeight="1">
      <c r="A5" s="8" t="s">
        <v>4</v>
      </c>
      <c r="B5" s="8" t="s">
        <v>5</v>
      </c>
      <c r="C5" s="8"/>
      <c r="D5" s="8"/>
      <c r="E5" s="8"/>
      <c r="F5" s="8" t="s">
        <v>6</v>
      </c>
      <c r="G5" s="8" t="s">
        <v>7</v>
      </c>
      <c r="H5" s="9" t="s">
        <v>8</v>
      </c>
      <c r="I5" s="8" t="s">
        <v>9</v>
      </c>
      <c r="J5" s="8" t="s">
        <v>10</v>
      </c>
      <c r="K5" s="8" t="s">
        <v>11</v>
      </c>
      <c r="L5" s="8" t="s">
        <v>12</v>
      </c>
    </row>
    <row r="6" spans="1:12" ht="42.75" customHeight="1">
      <c r="A6" s="8"/>
      <c r="B6" s="8" t="s">
        <v>13</v>
      </c>
      <c r="C6" s="8" t="s">
        <v>14</v>
      </c>
      <c r="D6" s="8" t="s">
        <v>15</v>
      </c>
      <c r="E6" s="8" t="s">
        <v>16</v>
      </c>
      <c r="F6" s="8"/>
      <c r="G6" s="8"/>
      <c r="H6" s="9"/>
      <c r="I6" s="8"/>
      <c r="J6" s="8"/>
      <c r="K6" s="8"/>
      <c r="L6" s="8"/>
    </row>
    <row r="7" spans="1:12" ht="14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1">
        <v>8</v>
      </c>
      <c r="I7" s="10">
        <v>9</v>
      </c>
      <c r="J7" s="10">
        <v>10</v>
      </c>
      <c r="K7" s="10">
        <v>11</v>
      </c>
      <c r="L7" s="10">
        <v>12</v>
      </c>
    </row>
    <row r="8" spans="1:12" ht="15.75" customHeight="1">
      <c r="A8" s="12" t="s">
        <v>213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89.75" customHeight="1">
      <c r="A9" s="13">
        <v>1</v>
      </c>
      <c r="B9" s="63" t="s">
        <v>214</v>
      </c>
      <c r="C9" s="15"/>
      <c r="D9" s="15"/>
      <c r="E9" s="16"/>
      <c r="F9" s="15" t="s">
        <v>19</v>
      </c>
      <c r="G9" s="58">
        <v>3</v>
      </c>
      <c r="H9" s="17"/>
      <c r="I9" s="17"/>
      <c r="J9" s="13"/>
      <c r="K9" s="13"/>
      <c r="L9" s="13"/>
    </row>
    <row r="10" spans="1:12" ht="45" customHeight="1">
      <c r="A10" s="19" t="s">
        <v>29</v>
      </c>
      <c r="B10" s="19"/>
      <c r="C10" s="19"/>
      <c r="D10" s="19"/>
      <c r="E10" s="19"/>
      <c r="F10" s="19"/>
      <c r="G10" s="19"/>
      <c r="H10" s="19"/>
      <c r="I10" s="20"/>
      <c r="J10" s="21" t="s">
        <v>30</v>
      </c>
      <c r="K10" s="21"/>
      <c r="L10" s="22"/>
    </row>
    <row r="11" spans="1:12" ht="30.75" customHeight="1">
      <c r="A11" s="23" t="s">
        <v>31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</sheetData>
  <sheetProtection selectLockedCells="1" selectUnlockedCells="1"/>
  <mergeCells count="16">
    <mergeCell ref="J1:L1"/>
    <mergeCell ref="A2:L2"/>
    <mergeCell ref="A3:L4"/>
    <mergeCell ref="A5:A6"/>
    <mergeCell ref="B5:E5"/>
    <mergeCell ref="F5:F6"/>
    <mergeCell ref="G5:G6"/>
    <mergeCell ref="H5:H6"/>
    <mergeCell ref="I5:I6"/>
    <mergeCell ref="J5:J6"/>
    <mergeCell ref="K5:K6"/>
    <mergeCell ref="L5:L6"/>
    <mergeCell ref="A8:L8"/>
    <mergeCell ref="A10:H10"/>
    <mergeCell ref="J10:K10"/>
    <mergeCell ref="A11:L11"/>
  </mergeCells>
  <printOptions/>
  <pageMargins left="0.39375" right="0.39375" top="0.6590277777777778" bottom="0.6590277777777778" header="0.39375" footer="0.393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SheetLayoutView="100" workbookViewId="0" topLeftCell="A22">
      <selection activeCell="B36" sqref="B36"/>
    </sheetView>
  </sheetViews>
  <sheetFormatPr defaultColWidth="9.00390625" defaultRowHeight="12.75"/>
  <cols>
    <col min="1" max="1" width="6.375" style="0" customWidth="1"/>
    <col min="2" max="2" width="39.875" style="0" customWidth="1"/>
    <col min="3" max="3" width="9.625" style="0" customWidth="1"/>
    <col min="4" max="4" width="9.375" style="0" customWidth="1"/>
    <col min="5" max="5" width="9.625" style="0" customWidth="1"/>
    <col min="6" max="6" width="5.625" style="1" customWidth="1"/>
    <col min="7" max="7" width="5.00390625" style="1" customWidth="1"/>
    <col min="8" max="8" width="9.375" style="0" customWidth="1"/>
    <col min="9" max="9" width="12.75390625" style="0" customWidth="1"/>
    <col min="10" max="10" width="7.25390625" style="0" customWidth="1"/>
    <col min="11" max="11" width="9.875" style="0" customWidth="1"/>
    <col min="12" max="12" width="11.75390625" style="0" customWidth="1"/>
    <col min="13" max="13" width="10.125" style="0" customWidth="1"/>
  </cols>
  <sheetData>
    <row r="1" spans="1:12" ht="18.75" customHeight="1">
      <c r="A1" s="2"/>
      <c r="B1" s="3" t="s">
        <v>0</v>
      </c>
      <c r="C1" s="2"/>
      <c r="D1" s="2"/>
      <c r="E1" s="2"/>
      <c r="F1" s="4"/>
      <c r="G1" s="4"/>
      <c r="H1" s="2"/>
      <c r="I1" s="2"/>
      <c r="J1" s="5" t="s">
        <v>215</v>
      </c>
      <c r="K1" s="5"/>
      <c r="L1" s="5"/>
    </row>
    <row r="2" spans="1:12" ht="15.75" customHeigh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 customHeight="1">
      <c r="A3" s="7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2.75" customHeight="1">
      <c r="A5" s="8" t="s">
        <v>4</v>
      </c>
      <c r="B5" s="8" t="s">
        <v>5</v>
      </c>
      <c r="C5" s="8"/>
      <c r="D5" s="8"/>
      <c r="E5" s="8"/>
      <c r="F5" s="8" t="s">
        <v>6</v>
      </c>
      <c r="G5" s="8" t="s">
        <v>7</v>
      </c>
      <c r="H5" s="9" t="s">
        <v>8</v>
      </c>
      <c r="I5" s="8" t="s">
        <v>9</v>
      </c>
      <c r="J5" s="8" t="s">
        <v>10</v>
      </c>
      <c r="K5" s="8" t="s">
        <v>11</v>
      </c>
      <c r="L5" s="8" t="s">
        <v>12</v>
      </c>
    </row>
    <row r="6" spans="1:12" ht="36.75">
      <c r="A6" s="8"/>
      <c r="B6" s="8" t="s">
        <v>13</v>
      </c>
      <c r="C6" s="8" t="s">
        <v>14</v>
      </c>
      <c r="D6" s="8" t="s">
        <v>15</v>
      </c>
      <c r="E6" s="8" t="s">
        <v>16</v>
      </c>
      <c r="F6" s="8"/>
      <c r="G6" s="8"/>
      <c r="H6" s="9"/>
      <c r="I6" s="8"/>
      <c r="J6" s="8"/>
      <c r="K6" s="8"/>
      <c r="L6" s="8"/>
    </row>
    <row r="7" spans="1:12" ht="14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1">
        <v>8</v>
      </c>
      <c r="I7" s="10">
        <v>9</v>
      </c>
      <c r="J7" s="10">
        <v>10</v>
      </c>
      <c r="K7" s="10">
        <v>11</v>
      </c>
      <c r="L7" s="10">
        <v>12</v>
      </c>
    </row>
    <row r="8" spans="1:12" ht="14.25" customHeight="1">
      <c r="A8" s="12" t="s">
        <v>216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218.25" customHeight="1">
      <c r="A9" s="13">
        <v>1</v>
      </c>
      <c r="B9" s="55" t="s">
        <v>217</v>
      </c>
      <c r="C9" s="15"/>
      <c r="D9" s="15"/>
      <c r="E9" s="16"/>
      <c r="F9" s="15" t="s">
        <v>19</v>
      </c>
      <c r="G9" s="64">
        <v>20</v>
      </c>
      <c r="H9" s="17"/>
      <c r="I9" s="17"/>
      <c r="J9" s="13"/>
      <c r="K9" s="13"/>
      <c r="L9" s="13"/>
    </row>
    <row r="10" spans="1:12" ht="229.5">
      <c r="A10" s="13">
        <f aca="true" t="shared" si="0" ref="A10:A24">A9+1</f>
        <v>2</v>
      </c>
      <c r="B10" s="55" t="s">
        <v>218</v>
      </c>
      <c r="C10" s="15"/>
      <c r="D10" s="15"/>
      <c r="E10" s="16"/>
      <c r="F10" s="15" t="s">
        <v>19</v>
      </c>
      <c r="G10" s="64">
        <v>20</v>
      </c>
      <c r="H10" s="17"/>
      <c r="I10" s="17"/>
      <c r="J10" s="13"/>
      <c r="K10" s="13"/>
      <c r="L10" s="13"/>
    </row>
    <row r="11" spans="1:12" ht="38.25">
      <c r="A11" s="13">
        <f t="shared" si="0"/>
        <v>3</v>
      </c>
      <c r="B11" s="55" t="s">
        <v>219</v>
      </c>
      <c r="C11" s="15"/>
      <c r="D11" s="15"/>
      <c r="E11" s="16"/>
      <c r="F11" s="15" t="s">
        <v>19</v>
      </c>
      <c r="G11" s="64">
        <v>5</v>
      </c>
      <c r="H11" s="17"/>
      <c r="I11" s="17"/>
      <c r="J11" s="13"/>
      <c r="K11" s="13"/>
      <c r="L11" s="13"/>
    </row>
    <row r="12" spans="1:12" ht="26.25">
      <c r="A12" s="13">
        <f t="shared" si="0"/>
        <v>4</v>
      </c>
      <c r="B12" s="55" t="s">
        <v>220</v>
      </c>
      <c r="C12" s="15"/>
      <c r="D12" s="15"/>
      <c r="E12" s="16"/>
      <c r="F12" s="15" t="s">
        <v>19</v>
      </c>
      <c r="G12" s="64">
        <v>6</v>
      </c>
      <c r="H12" s="17"/>
      <c r="I12" s="17"/>
      <c r="J12" s="13"/>
      <c r="K12" s="13"/>
      <c r="L12" s="13"/>
    </row>
    <row r="13" spans="1:12" ht="86.25">
      <c r="A13" s="13">
        <f t="shared" si="0"/>
        <v>5</v>
      </c>
      <c r="B13" s="55" t="s">
        <v>221</v>
      </c>
      <c r="C13" s="15"/>
      <c r="D13" s="15"/>
      <c r="E13" s="16"/>
      <c r="F13" s="15" t="s">
        <v>19</v>
      </c>
      <c r="G13" s="64">
        <v>15</v>
      </c>
      <c r="H13" s="17"/>
      <c r="I13" s="17"/>
      <c r="J13" s="13"/>
      <c r="K13" s="13"/>
      <c r="L13" s="13"/>
    </row>
    <row r="14" spans="1:12" ht="98.25">
      <c r="A14" s="13">
        <f t="shared" si="0"/>
        <v>6</v>
      </c>
      <c r="B14" s="55" t="s">
        <v>222</v>
      </c>
      <c r="C14" s="15"/>
      <c r="D14" s="15"/>
      <c r="E14" s="16"/>
      <c r="F14" s="15" t="s">
        <v>19</v>
      </c>
      <c r="G14" s="64">
        <v>15</v>
      </c>
      <c r="H14" s="17"/>
      <c r="I14" s="17"/>
      <c r="J14" s="13"/>
      <c r="K14" s="13"/>
      <c r="L14" s="13"/>
    </row>
    <row r="15" spans="1:12" ht="181.5">
      <c r="A15" s="13">
        <f t="shared" si="0"/>
        <v>7</v>
      </c>
      <c r="B15" s="55" t="s">
        <v>223</v>
      </c>
      <c r="C15" s="15"/>
      <c r="D15" s="15"/>
      <c r="E15" s="16"/>
      <c r="F15" s="15" t="s">
        <v>19</v>
      </c>
      <c r="G15" s="64">
        <v>1</v>
      </c>
      <c r="H15" s="17"/>
      <c r="I15" s="17"/>
      <c r="J15" s="13"/>
      <c r="K15" s="13"/>
      <c r="L15" s="13"/>
    </row>
    <row r="16" spans="1:12" ht="193.5">
      <c r="A16" s="13">
        <f t="shared" si="0"/>
        <v>8</v>
      </c>
      <c r="B16" s="55" t="s">
        <v>224</v>
      </c>
      <c r="C16" s="15"/>
      <c r="D16" s="15"/>
      <c r="E16" s="16"/>
      <c r="F16" s="15" t="s">
        <v>19</v>
      </c>
      <c r="G16" s="64">
        <v>1</v>
      </c>
      <c r="H16" s="17"/>
      <c r="I16" s="17"/>
      <c r="J16" s="13"/>
      <c r="K16" s="13"/>
      <c r="L16" s="13"/>
    </row>
    <row r="17" spans="1:12" ht="98.25">
      <c r="A17" s="13">
        <f t="shared" si="0"/>
        <v>9</v>
      </c>
      <c r="B17" s="55" t="s">
        <v>225</v>
      </c>
      <c r="C17" s="15"/>
      <c r="D17" s="15"/>
      <c r="E17" s="16"/>
      <c r="F17" s="15" t="s">
        <v>19</v>
      </c>
      <c r="G17" s="64">
        <v>1</v>
      </c>
      <c r="H17" s="17"/>
      <c r="I17" s="17"/>
      <c r="J17" s="13"/>
      <c r="K17" s="13"/>
      <c r="L17" s="13"/>
    </row>
    <row r="18" spans="1:12" ht="50.25">
      <c r="A18" s="13">
        <f t="shared" si="0"/>
        <v>10</v>
      </c>
      <c r="B18" s="55" t="s">
        <v>226</v>
      </c>
      <c r="C18" s="15"/>
      <c r="D18" s="15"/>
      <c r="E18" s="16"/>
      <c r="F18" s="15" t="s">
        <v>19</v>
      </c>
      <c r="G18" s="64">
        <v>1</v>
      </c>
      <c r="H18" s="17"/>
      <c r="I18" s="17"/>
      <c r="J18" s="13"/>
      <c r="K18" s="13"/>
      <c r="L18" s="13"/>
    </row>
    <row r="19" spans="1:12" ht="62.25">
      <c r="A19" s="13">
        <f t="shared" si="0"/>
        <v>11</v>
      </c>
      <c r="B19" s="55" t="s">
        <v>227</v>
      </c>
      <c r="C19" s="15"/>
      <c r="D19" s="15"/>
      <c r="E19" s="16"/>
      <c r="F19" s="15" t="s">
        <v>19</v>
      </c>
      <c r="G19" s="64">
        <v>11</v>
      </c>
      <c r="H19" s="17"/>
      <c r="I19" s="17"/>
      <c r="J19" s="13"/>
      <c r="K19" s="13"/>
      <c r="L19" s="13"/>
    </row>
    <row r="20" spans="1:12" ht="38.25">
      <c r="A20" s="13">
        <f t="shared" si="0"/>
        <v>12</v>
      </c>
      <c r="B20" s="55" t="s">
        <v>228</v>
      </c>
      <c r="C20" s="15"/>
      <c r="D20" s="15"/>
      <c r="E20" s="16"/>
      <c r="F20" s="15" t="s">
        <v>19</v>
      </c>
      <c r="G20" s="64">
        <v>1</v>
      </c>
      <c r="H20" s="17"/>
      <c r="I20" s="17"/>
      <c r="J20" s="13"/>
      <c r="K20" s="13"/>
      <c r="L20" s="13"/>
    </row>
    <row r="21" spans="1:12" ht="86.25">
      <c r="A21" s="13">
        <f t="shared" si="0"/>
        <v>13</v>
      </c>
      <c r="B21" s="55" t="s">
        <v>229</v>
      </c>
      <c r="C21" s="15"/>
      <c r="D21" s="15"/>
      <c r="E21" s="16"/>
      <c r="F21" s="15" t="s">
        <v>19</v>
      </c>
      <c r="G21" s="64">
        <v>40</v>
      </c>
      <c r="H21" s="17"/>
      <c r="I21" s="17"/>
      <c r="J21" s="13"/>
      <c r="K21" s="13"/>
      <c r="L21" s="13"/>
    </row>
    <row r="22" spans="1:12" ht="38.25">
      <c r="A22" s="13">
        <f t="shared" si="0"/>
        <v>14</v>
      </c>
      <c r="B22" s="55" t="s">
        <v>230</v>
      </c>
      <c r="C22" s="15"/>
      <c r="D22" s="15"/>
      <c r="E22" s="16"/>
      <c r="F22" s="15" t="s">
        <v>19</v>
      </c>
      <c r="G22" s="64">
        <v>8</v>
      </c>
      <c r="H22" s="17"/>
      <c r="I22" s="17"/>
      <c r="J22" s="13"/>
      <c r="K22" s="13"/>
      <c r="L22" s="13"/>
    </row>
    <row r="23" spans="1:12" ht="26.25">
      <c r="A23" s="13">
        <f t="shared" si="0"/>
        <v>15</v>
      </c>
      <c r="B23" s="55" t="s">
        <v>231</v>
      </c>
      <c r="C23" s="15"/>
      <c r="D23" s="15"/>
      <c r="E23" s="16"/>
      <c r="F23" s="15" t="s">
        <v>19</v>
      </c>
      <c r="G23" s="64">
        <v>8</v>
      </c>
      <c r="H23" s="17"/>
      <c r="I23" s="17"/>
      <c r="J23" s="13"/>
      <c r="K23" s="13"/>
      <c r="L23" s="13"/>
    </row>
    <row r="24" spans="1:12" ht="98.25">
      <c r="A24" s="13">
        <f t="shared" si="0"/>
        <v>16</v>
      </c>
      <c r="B24" s="55" t="s">
        <v>232</v>
      </c>
      <c r="C24" s="15"/>
      <c r="D24" s="15"/>
      <c r="E24" s="16"/>
      <c r="F24" s="15" t="s">
        <v>19</v>
      </c>
      <c r="G24" s="64">
        <v>1</v>
      </c>
      <c r="H24" s="17"/>
      <c r="I24" s="17"/>
      <c r="J24" s="13"/>
      <c r="K24" s="13"/>
      <c r="L24" s="13"/>
    </row>
    <row r="25" spans="1:12" ht="39.75" customHeight="1">
      <c r="A25" s="19" t="s">
        <v>29</v>
      </c>
      <c r="B25" s="19"/>
      <c r="C25" s="19"/>
      <c r="D25" s="19"/>
      <c r="E25" s="19"/>
      <c r="F25" s="19"/>
      <c r="G25" s="19"/>
      <c r="H25" s="19"/>
      <c r="I25" s="20"/>
      <c r="J25" s="21" t="s">
        <v>30</v>
      </c>
      <c r="K25" s="21"/>
      <c r="L25" s="22"/>
    </row>
    <row r="26" spans="1:12" ht="26.25" customHeight="1">
      <c r="A26" s="23" t="s">
        <v>31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</sheetData>
  <sheetProtection selectLockedCells="1" selectUnlockedCells="1"/>
  <mergeCells count="16">
    <mergeCell ref="J1:L1"/>
    <mergeCell ref="A2:L2"/>
    <mergeCell ref="A3:L4"/>
    <mergeCell ref="A5:A6"/>
    <mergeCell ref="B5:E5"/>
    <mergeCell ref="F5:F6"/>
    <mergeCell ref="G5:G6"/>
    <mergeCell ref="H5:H6"/>
    <mergeCell ref="I5:I6"/>
    <mergeCell ref="J5:J6"/>
    <mergeCell ref="K5:K6"/>
    <mergeCell ref="L5:L6"/>
    <mergeCell ref="A8:L8"/>
    <mergeCell ref="A25:H25"/>
    <mergeCell ref="J25:K25"/>
    <mergeCell ref="A26:L26"/>
  </mergeCells>
  <printOptions/>
  <pageMargins left="0.39375" right="0.39375" top="0.6590277777777778" bottom="0.6590277777777778" header="0.39375" footer="0.393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SheetLayoutView="100" workbookViewId="0" topLeftCell="A1">
      <selection activeCell="G9" sqref="G9"/>
    </sheetView>
  </sheetViews>
  <sheetFormatPr defaultColWidth="9.00390625" defaultRowHeight="12.75"/>
  <cols>
    <col min="1" max="1" width="4.625" style="24" customWidth="1"/>
    <col min="2" max="2" width="45.00390625" style="24" customWidth="1"/>
    <col min="3" max="3" width="9.625" style="24" customWidth="1"/>
    <col min="4" max="4" width="9.375" style="24" customWidth="1"/>
    <col min="5" max="5" width="10.75390625" style="24" customWidth="1"/>
    <col min="6" max="6" width="5.625" style="1" customWidth="1"/>
    <col min="7" max="7" width="6.625" style="1" customWidth="1"/>
    <col min="8" max="8" width="10.875" style="24" customWidth="1"/>
    <col min="9" max="9" width="11.125" style="24" customWidth="1"/>
    <col min="10" max="10" width="7.25390625" style="24" customWidth="1"/>
    <col min="11" max="11" width="9.875" style="24" customWidth="1"/>
    <col min="12" max="12" width="11.75390625" style="24" customWidth="1"/>
    <col min="13" max="13" width="10.125" style="24" customWidth="1"/>
    <col min="14" max="16384" width="9.125" style="24" customWidth="1"/>
  </cols>
  <sheetData>
    <row r="1" spans="1:12" ht="18.75" customHeight="1">
      <c r="A1" s="25"/>
      <c r="B1" s="26" t="s">
        <v>0</v>
      </c>
      <c r="C1" s="25"/>
      <c r="D1" s="25"/>
      <c r="E1" s="25"/>
      <c r="F1" s="27"/>
      <c r="G1" s="27"/>
      <c r="H1" s="25"/>
      <c r="I1" s="25"/>
      <c r="J1" s="27" t="s">
        <v>33</v>
      </c>
      <c r="K1" s="27"/>
      <c r="L1" s="27"/>
    </row>
    <row r="2" spans="1:12" ht="15.75" customHeight="1">
      <c r="A2" s="28" t="s">
        <v>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2.75" customHeight="1">
      <c r="A3" s="29" t="s">
        <v>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9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2.75" customHeight="1">
      <c r="A5" s="30" t="s">
        <v>4</v>
      </c>
      <c r="B5" s="30" t="s">
        <v>5</v>
      </c>
      <c r="C5" s="30"/>
      <c r="D5" s="30"/>
      <c r="E5" s="30"/>
      <c r="F5" s="30" t="s">
        <v>6</v>
      </c>
      <c r="G5" s="30" t="s">
        <v>7</v>
      </c>
      <c r="H5" s="31" t="s">
        <v>8</v>
      </c>
      <c r="I5" s="30" t="s">
        <v>9</v>
      </c>
      <c r="J5" s="30" t="s">
        <v>10</v>
      </c>
      <c r="K5" s="30" t="s">
        <v>11</v>
      </c>
      <c r="L5" s="30" t="s">
        <v>12</v>
      </c>
    </row>
    <row r="6" spans="1:12" ht="36.75">
      <c r="A6" s="30"/>
      <c r="B6" s="30" t="s">
        <v>13</v>
      </c>
      <c r="C6" s="30" t="s">
        <v>14</v>
      </c>
      <c r="D6" s="30" t="s">
        <v>15</v>
      </c>
      <c r="E6" s="30" t="s">
        <v>16</v>
      </c>
      <c r="F6" s="30"/>
      <c r="G6" s="30"/>
      <c r="H6" s="31"/>
      <c r="I6" s="30"/>
      <c r="J6" s="30"/>
      <c r="K6" s="30"/>
      <c r="L6" s="30"/>
    </row>
    <row r="7" spans="1:12" ht="14.2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2">
        <v>8</v>
      </c>
      <c r="I7" s="30">
        <v>9</v>
      </c>
      <c r="J7" s="30">
        <v>10</v>
      </c>
      <c r="K7" s="30">
        <v>11</v>
      </c>
      <c r="L7" s="30">
        <v>12</v>
      </c>
    </row>
    <row r="8" spans="1:12" ht="14.25" customHeight="1">
      <c r="A8" s="33" t="s">
        <v>34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66.75">
      <c r="A9" s="34">
        <v>1</v>
      </c>
      <c r="B9" s="14" t="s">
        <v>35</v>
      </c>
      <c r="C9" s="34"/>
      <c r="D9" s="34"/>
      <c r="E9" s="35"/>
      <c r="F9" s="34" t="s">
        <v>19</v>
      </c>
      <c r="G9" s="34">
        <v>30</v>
      </c>
      <c r="H9" s="35"/>
      <c r="I9" s="35"/>
      <c r="J9" s="34"/>
      <c r="K9" s="34"/>
      <c r="L9" s="34"/>
    </row>
    <row r="10" spans="1:12" ht="71.25" customHeight="1">
      <c r="A10" s="34">
        <f aca="true" t="shared" si="0" ref="A10:A13">A9+1</f>
        <v>2</v>
      </c>
      <c r="B10" s="14" t="s">
        <v>36</v>
      </c>
      <c r="C10" s="34"/>
      <c r="D10" s="34"/>
      <c r="E10" s="35"/>
      <c r="F10" s="34" t="s">
        <v>19</v>
      </c>
      <c r="G10" s="34">
        <v>30</v>
      </c>
      <c r="H10" s="35"/>
      <c r="I10" s="35"/>
      <c r="J10" s="34"/>
      <c r="K10" s="34"/>
      <c r="L10" s="34"/>
    </row>
    <row r="11" spans="1:12" ht="66.75">
      <c r="A11" s="34">
        <f t="shared" si="0"/>
        <v>3</v>
      </c>
      <c r="B11" s="14" t="s">
        <v>37</v>
      </c>
      <c r="C11" s="34"/>
      <c r="D11" s="34"/>
      <c r="E11" s="35"/>
      <c r="F11" s="34" t="s">
        <v>19</v>
      </c>
      <c r="G11" s="34">
        <v>30</v>
      </c>
      <c r="H11" s="35"/>
      <c r="I11" s="35"/>
      <c r="J11" s="34"/>
      <c r="K11" s="34"/>
      <c r="L11" s="34"/>
    </row>
    <row r="12" spans="1:12" ht="28.5">
      <c r="A12" s="34">
        <f t="shared" si="0"/>
        <v>4</v>
      </c>
      <c r="B12" s="14" t="s">
        <v>38</v>
      </c>
      <c r="C12" s="34"/>
      <c r="D12" s="34"/>
      <c r="E12" s="35"/>
      <c r="F12" s="34" t="s">
        <v>19</v>
      </c>
      <c r="G12" s="34">
        <v>30</v>
      </c>
      <c r="H12" s="35"/>
      <c r="I12" s="35"/>
      <c r="J12" s="34"/>
      <c r="K12" s="34"/>
      <c r="L12" s="34"/>
    </row>
    <row r="13" spans="1:12" ht="105">
      <c r="A13" s="34">
        <f t="shared" si="0"/>
        <v>5</v>
      </c>
      <c r="B13" s="14" t="s">
        <v>39</v>
      </c>
      <c r="C13" s="34"/>
      <c r="D13" s="34"/>
      <c r="E13" s="35"/>
      <c r="F13" s="34" t="s">
        <v>19</v>
      </c>
      <c r="G13" s="34">
        <v>30</v>
      </c>
      <c r="H13" s="35"/>
      <c r="I13" s="35"/>
      <c r="J13" s="34"/>
      <c r="K13" s="34"/>
      <c r="L13" s="34"/>
    </row>
    <row r="14" spans="1:12" ht="35.25" customHeight="1">
      <c r="A14" s="36" t="s">
        <v>29</v>
      </c>
      <c r="B14" s="36"/>
      <c r="C14" s="36"/>
      <c r="D14" s="36"/>
      <c r="E14" s="36"/>
      <c r="F14" s="36"/>
      <c r="G14" s="36"/>
      <c r="H14" s="36"/>
      <c r="I14" s="37"/>
      <c r="J14" s="28" t="s">
        <v>30</v>
      </c>
      <c r="K14" s="28"/>
      <c r="L14" s="38"/>
    </row>
    <row r="15" spans="1:12" ht="15.75" customHeight="1">
      <c r="A15" s="6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5.75" customHeight="1">
      <c r="A16" s="39"/>
      <c r="B16" s="40" t="s">
        <v>41</v>
      </c>
      <c r="C16" s="41"/>
      <c r="D16" s="41"/>
      <c r="E16" s="41"/>
      <c r="F16" s="41"/>
      <c r="G16" s="39"/>
      <c r="H16" s="39"/>
      <c r="I16" s="39"/>
      <c r="J16" s="39"/>
      <c r="K16" s="39"/>
      <c r="L16" s="42"/>
    </row>
    <row r="17" spans="1:12" ht="15.75" customHeight="1">
      <c r="A17" s="39"/>
      <c r="B17" s="40" t="s">
        <v>42</v>
      </c>
      <c r="C17" s="41"/>
      <c r="D17" s="41"/>
      <c r="E17" s="41"/>
      <c r="F17" s="41"/>
      <c r="G17" s="39"/>
      <c r="H17" s="39"/>
      <c r="I17" s="39"/>
      <c r="J17" s="39"/>
      <c r="K17" s="39"/>
      <c r="L17" s="42"/>
    </row>
    <row r="18" spans="1:12" ht="15.75" customHeight="1">
      <c r="A18" s="39"/>
      <c r="B18" s="40" t="s">
        <v>43</v>
      </c>
      <c r="C18" s="41"/>
      <c r="D18" s="41"/>
      <c r="E18" s="41"/>
      <c r="F18" s="41"/>
      <c r="G18" s="39"/>
      <c r="H18" s="39"/>
      <c r="I18" s="39"/>
      <c r="J18" s="39"/>
      <c r="K18" s="39"/>
      <c r="L18" s="42"/>
    </row>
    <row r="19" spans="1:12" ht="15.75" customHeight="1">
      <c r="A19" s="39"/>
      <c r="B19" s="40" t="s">
        <v>44</v>
      </c>
      <c r="C19" s="41"/>
      <c r="D19" s="41"/>
      <c r="E19" s="41"/>
      <c r="F19" s="41"/>
      <c r="G19" s="39"/>
      <c r="H19" s="39"/>
      <c r="I19" s="39"/>
      <c r="J19" s="39"/>
      <c r="K19" s="39"/>
      <c r="L19" s="42"/>
    </row>
    <row r="20" spans="1:12" ht="26.25" customHeight="1">
      <c r="A20" s="43" t="s">
        <v>45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</row>
  </sheetData>
  <sheetProtection selectLockedCells="1" selectUnlockedCells="1"/>
  <mergeCells count="17">
    <mergeCell ref="J1:L1"/>
    <mergeCell ref="A2:L2"/>
    <mergeCell ref="A3:L4"/>
    <mergeCell ref="A5:A6"/>
    <mergeCell ref="B5:E5"/>
    <mergeCell ref="F5:F6"/>
    <mergeCell ref="G5:G6"/>
    <mergeCell ref="H5:H6"/>
    <mergeCell ref="I5:I6"/>
    <mergeCell ref="J5:J6"/>
    <mergeCell ref="K5:K6"/>
    <mergeCell ref="L5:L6"/>
    <mergeCell ref="A8:L8"/>
    <mergeCell ref="A14:H14"/>
    <mergeCell ref="J14:K14"/>
    <mergeCell ref="A15:L15"/>
    <mergeCell ref="A20:L20"/>
  </mergeCells>
  <printOptions/>
  <pageMargins left="0.39375" right="0.39375" top="0.39375" bottom="0.39375" header="0.5118055555555555" footer="0.5118055555555555"/>
  <pageSetup horizontalDpi="300" verticalDpi="300" orientation="landscape" paperSize="9" scale="9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BreakPreview" zoomScaleSheetLayoutView="100" workbookViewId="0" topLeftCell="A1">
      <selection activeCell="C18" sqref="C18"/>
    </sheetView>
  </sheetViews>
  <sheetFormatPr defaultColWidth="9.00390625" defaultRowHeight="12.75"/>
  <cols>
    <col min="1" max="1" width="6.375" style="0" customWidth="1"/>
    <col min="2" max="2" width="41.125" style="0" customWidth="1"/>
    <col min="3" max="3" width="9.625" style="0" customWidth="1"/>
    <col min="4" max="4" width="9.375" style="0" customWidth="1"/>
    <col min="5" max="5" width="10.75390625" style="0" customWidth="1"/>
    <col min="6" max="6" width="5.625" style="1" customWidth="1"/>
    <col min="7" max="7" width="6.625" style="1" customWidth="1"/>
    <col min="8" max="8" width="9.375" style="0" customWidth="1"/>
    <col min="9" max="9" width="12.75390625" style="0" customWidth="1"/>
    <col min="10" max="10" width="7.25390625" style="0" customWidth="1"/>
    <col min="11" max="11" width="9.875" style="0" customWidth="1"/>
    <col min="12" max="12" width="11.75390625" style="0" customWidth="1"/>
    <col min="13" max="13" width="10.125" style="0" customWidth="1"/>
  </cols>
  <sheetData>
    <row r="1" spans="1:12" ht="18.75" customHeight="1">
      <c r="A1" s="2"/>
      <c r="B1" s="3" t="s">
        <v>0</v>
      </c>
      <c r="C1" s="2"/>
      <c r="D1" s="2"/>
      <c r="E1" s="2"/>
      <c r="F1" s="4"/>
      <c r="G1" s="4"/>
      <c r="H1" s="2"/>
      <c r="I1" s="2"/>
      <c r="J1" s="5" t="s">
        <v>233</v>
      </c>
      <c r="K1" s="5"/>
      <c r="L1" s="5"/>
    </row>
    <row r="2" spans="1:12" ht="15.75" customHeigh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 customHeight="1">
      <c r="A3" s="7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2.75" customHeight="1">
      <c r="A5" s="8" t="s">
        <v>4</v>
      </c>
      <c r="B5" s="8" t="s">
        <v>5</v>
      </c>
      <c r="C5" s="8"/>
      <c r="D5" s="8"/>
      <c r="E5" s="8"/>
      <c r="F5" s="8" t="s">
        <v>6</v>
      </c>
      <c r="G5" s="8" t="s">
        <v>7</v>
      </c>
      <c r="H5" s="9" t="s">
        <v>8</v>
      </c>
      <c r="I5" s="8" t="s">
        <v>9</v>
      </c>
      <c r="J5" s="8" t="s">
        <v>10</v>
      </c>
      <c r="K5" s="8" t="s">
        <v>11</v>
      </c>
      <c r="L5" s="8" t="s">
        <v>12</v>
      </c>
    </row>
    <row r="6" spans="1:12" ht="36.75">
      <c r="A6" s="8"/>
      <c r="B6" s="8" t="s">
        <v>13</v>
      </c>
      <c r="C6" s="8" t="s">
        <v>14</v>
      </c>
      <c r="D6" s="8" t="s">
        <v>15</v>
      </c>
      <c r="E6" s="8" t="s">
        <v>16</v>
      </c>
      <c r="F6" s="8"/>
      <c r="G6" s="8"/>
      <c r="H6" s="9"/>
      <c r="I6" s="8"/>
      <c r="J6" s="8"/>
      <c r="K6" s="8"/>
      <c r="L6" s="8"/>
    </row>
    <row r="7" spans="1:12" ht="14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1">
        <v>8</v>
      </c>
      <c r="I7" s="10">
        <v>9</v>
      </c>
      <c r="J7" s="10">
        <v>10</v>
      </c>
      <c r="K7" s="10">
        <v>11</v>
      </c>
      <c r="L7" s="10">
        <v>12</v>
      </c>
    </row>
    <row r="8" spans="1:12" ht="14.25" customHeight="1">
      <c r="A8" s="12" t="s">
        <v>234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53.25">
      <c r="A9" s="13">
        <v>1</v>
      </c>
      <c r="B9" s="50" t="s">
        <v>235</v>
      </c>
      <c r="C9" s="15"/>
      <c r="D9" s="15"/>
      <c r="E9" s="16"/>
      <c r="F9" s="15" t="s">
        <v>19</v>
      </c>
      <c r="G9" s="64">
        <v>8</v>
      </c>
      <c r="H9" s="17"/>
      <c r="I9" s="17"/>
      <c r="J9" s="13"/>
      <c r="K9" s="13"/>
      <c r="L9" s="13"/>
    </row>
    <row r="10" spans="1:12" ht="15.75">
      <c r="A10" s="13">
        <f aca="true" t="shared" si="0" ref="A10:A13">A9+1</f>
        <v>2</v>
      </c>
      <c r="B10" s="50" t="s">
        <v>236</v>
      </c>
      <c r="C10" s="15"/>
      <c r="D10" s="15"/>
      <c r="E10" s="16"/>
      <c r="F10" s="15" t="s">
        <v>19</v>
      </c>
      <c r="G10" s="64">
        <v>1</v>
      </c>
      <c r="H10" s="17"/>
      <c r="I10" s="17"/>
      <c r="J10" s="13"/>
      <c r="K10" s="13"/>
      <c r="L10" s="13"/>
    </row>
    <row r="11" spans="1:12" ht="53.25">
      <c r="A11" s="13">
        <f t="shared" si="0"/>
        <v>3</v>
      </c>
      <c r="B11" s="50" t="s">
        <v>237</v>
      </c>
      <c r="C11" s="15"/>
      <c r="D11" s="15"/>
      <c r="E11" s="16"/>
      <c r="F11" s="15" t="s">
        <v>19</v>
      </c>
      <c r="G11" s="64">
        <v>20</v>
      </c>
      <c r="H11" s="17"/>
      <c r="I11" s="17"/>
      <c r="J11" s="13"/>
      <c r="K11" s="13"/>
      <c r="L11" s="13"/>
    </row>
    <row r="12" spans="1:12" ht="53.25">
      <c r="A12" s="13">
        <f t="shared" si="0"/>
        <v>4</v>
      </c>
      <c r="B12" s="50" t="s">
        <v>238</v>
      </c>
      <c r="C12" s="15"/>
      <c r="D12" s="15"/>
      <c r="E12" s="16"/>
      <c r="F12" s="15" t="s">
        <v>19</v>
      </c>
      <c r="G12" s="64">
        <v>1</v>
      </c>
      <c r="H12" s="17"/>
      <c r="I12" s="17"/>
      <c r="J12" s="13"/>
      <c r="K12" s="13"/>
      <c r="L12" s="13"/>
    </row>
    <row r="13" spans="1:12" ht="40.5">
      <c r="A13" s="13">
        <f t="shared" si="0"/>
        <v>5</v>
      </c>
      <c r="B13" s="50" t="s">
        <v>239</v>
      </c>
      <c r="C13" s="15"/>
      <c r="D13" s="15"/>
      <c r="E13" s="16"/>
      <c r="F13" s="15" t="s">
        <v>19</v>
      </c>
      <c r="G13" s="64">
        <v>1</v>
      </c>
      <c r="H13" s="17"/>
      <c r="I13" s="17"/>
      <c r="J13" s="13"/>
      <c r="K13" s="13"/>
      <c r="L13" s="13"/>
    </row>
    <row r="14" spans="1:12" ht="39.75" customHeight="1">
      <c r="A14" s="19" t="s">
        <v>29</v>
      </c>
      <c r="B14" s="19"/>
      <c r="C14" s="19"/>
      <c r="D14" s="19"/>
      <c r="E14" s="19"/>
      <c r="F14" s="19"/>
      <c r="G14" s="19"/>
      <c r="H14" s="19"/>
      <c r="I14" s="20"/>
      <c r="J14" s="21" t="s">
        <v>30</v>
      </c>
      <c r="K14" s="21"/>
      <c r="L14" s="22"/>
    </row>
    <row r="15" spans="1:12" ht="26.25" customHeight="1">
      <c r="A15" s="23" t="s">
        <v>31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</sheetData>
  <sheetProtection selectLockedCells="1" selectUnlockedCells="1"/>
  <mergeCells count="16">
    <mergeCell ref="J1:L1"/>
    <mergeCell ref="A2:L2"/>
    <mergeCell ref="A3:L4"/>
    <mergeCell ref="A5:A6"/>
    <mergeCell ref="B5:E5"/>
    <mergeCell ref="F5:F6"/>
    <mergeCell ref="G5:G6"/>
    <mergeCell ref="H5:H6"/>
    <mergeCell ref="I5:I6"/>
    <mergeCell ref="J5:J6"/>
    <mergeCell ref="K5:K6"/>
    <mergeCell ref="L5:L6"/>
    <mergeCell ref="A8:L8"/>
    <mergeCell ref="A14:H14"/>
    <mergeCell ref="J14:K14"/>
    <mergeCell ref="A15:L15"/>
  </mergeCells>
  <printOptions/>
  <pageMargins left="0.39375" right="0.39375" top="0.6590277777777778" bottom="0.6590277777777778" header="0.39375" footer="0.393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SheetLayoutView="100" workbookViewId="0" topLeftCell="A1">
      <selection activeCell="C26" sqref="C26"/>
    </sheetView>
  </sheetViews>
  <sheetFormatPr defaultColWidth="9.00390625" defaultRowHeight="12.75"/>
  <cols>
    <col min="1" max="1" width="6.375" style="0" customWidth="1"/>
    <col min="2" max="2" width="41.125" style="0" customWidth="1"/>
    <col min="3" max="3" width="9.625" style="0" customWidth="1"/>
    <col min="4" max="4" width="9.375" style="0" customWidth="1"/>
    <col min="5" max="5" width="10.75390625" style="0" customWidth="1"/>
    <col min="6" max="6" width="5.625" style="1" customWidth="1"/>
    <col min="7" max="7" width="6.625" style="1" customWidth="1"/>
    <col min="8" max="8" width="10.875" style="0" customWidth="1"/>
    <col min="9" max="9" width="11.125" style="0" customWidth="1"/>
    <col min="10" max="10" width="7.25390625" style="0" customWidth="1"/>
    <col min="11" max="11" width="9.875" style="0" customWidth="1"/>
    <col min="12" max="12" width="11.75390625" style="0" customWidth="1"/>
    <col min="13" max="13" width="10.125" style="0" customWidth="1"/>
  </cols>
  <sheetData>
    <row r="1" spans="1:12" ht="18.75" customHeight="1">
      <c r="A1" s="2"/>
      <c r="B1" s="3" t="s">
        <v>0</v>
      </c>
      <c r="C1" s="2"/>
      <c r="D1" s="2"/>
      <c r="E1" s="2"/>
      <c r="F1" s="4"/>
      <c r="G1" s="4"/>
      <c r="H1" s="2"/>
      <c r="I1" s="2"/>
      <c r="J1" s="5" t="s">
        <v>46</v>
      </c>
      <c r="K1" s="5"/>
      <c r="L1" s="5"/>
    </row>
    <row r="2" spans="1:12" ht="15.75" customHeigh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 customHeight="1">
      <c r="A3" s="7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2.75" customHeight="1">
      <c r="A5" s="8" t="s">
        <v>4</v>
      </c>
      <c r="B5" s="8" t="s">
        <v>5</v>
      </c>
      <c r="C5" s="8"/>
      <c r="D5" s="8"/>
      <c r="E5" s="8"/>
      <c r="F5" s="8" t="s">
        <v>6</v>
      </c>
      <c r="G5" s="8" t="s">
        <v>7</v>
      </c>
      <c r="H5" s="9" t="s">
        <v>8</v>
      </c>
      <c r="I5" s="8" t="s">
        <v>9</v>
      </c>
      <c r="J5" s="8" t="s">
        <v>10</v>
      </c>
      <c r="K5" s="8" t="s">
        <v>11</v>
      </c>
      <c r="L5" s="8" t="s">
        <v>12</v>
      </c>
    </row>
    <row r="6" spans="1:12" ht="36.75">
      <c r="A6" s="8"/>
      <c r="B6" s="8" t="s">
        <v>13</v>
      </c>
      <c r="C6" s="8" t="s">
        <v>14</v>
      </c>
      <c r="D6" s="8" t="s">
        <v>15</v>
      </c>
      <c r="E6" s="8" t="s">
        <v>16</v>
      </c>
      <c r="F6" s="8"/>
      <c r="G6" s="8"/>
      <c r="H6" s="9"/>
      <c r="I6" s="8"/>
      <c r="J6" s="8"/>
      <c r="K6" s="8"/>
      <c r="L6" s="8"/>
    </row>
    <row r="7" spans="1:12" ht="14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1">
        <v>8</v>
      </c>
      <c r="I7" s="10">
        <v>9</v>
      </c>
      <c r="J7" s="10">
        <v>10</v>
      </c>
      <c r="K7" s="10">
        <v>11</v>
      </c>
      <c r="L7" s="10">
        <v>12</v>
      </c>
    </row>
    <row r="8" spans="1:12" ht="14.25" customHeight="1">
      <c r="A8" s="12" t="s">
        <v>47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5.75">
      <c r="A9" s="13">
        <v>1</v>
      </c>
      <c r="B9" s="44" t="s">
        <v>48</v>
      </c>
      <c r="C9" s="15"/>
      <c r="D9" s="15"/>
      <c r="E9" s="16"/>
      <c r="F9" s="15" t="s">
        <v>49</v>
      </c>
      <c r="G9" s="13">
        <v>10</v>
      </c>
      <c r="H9" s="17"/>
      <c r="I9" s="17"/>
      <c r="J9" s="13"/>
      <c r="K9" s="13"/>
      <c r="L9" s="13"/>
    </row>
    <row r="10" spans="1:12" ht="15.75">
      <c r="A10" s="13">
        <f aca="true" t="shared" si="0" ref="A10:A14">A9+1</f>
        <v>2</v>
      </c>
      <c r="B10" s="44" t="s">
        <v>50</v>
      </c>
      <c r="C10" s="15"/>
      <c r="D10" s="15"/>
      <c r="E10" s="16"/>
      <c r="F10" s="15" t="s">
        <v>49</v>
      </c>
      <c r="G10" s="13">
        <v>10</v>
      </c>
      <c r="H10" s="17"/>
      <c r="I10" s="17"/>
      <c r="J10" s="13"/>
      <c r="K10" s="13"/>
      <c r="L10" s="13"/>
    </row>
    <row r="11" spans="1:12" ht="15.75">
      <c r="A11" s="13">
        <f t="shared" si="0"/>
        <v>3</v>
      </c>
      <c r="B11" s="44" t="s">
        <v>51</v>
      </c>
      <c r="C11" s="15"/>
      <c r="D11" s="15"/>
      <c r="E11" s="16"/>
      <c r="F11" s="15" t="s">
        <v>49</v>
      </c>
      <c r="G11" s="13">
        <v>10</v>
      </c>
      <c r="H11" s="17"/>
      <c r="I11" s="17"/>
      <c r="J11" s="13"/>
      <c r="K11" s="13"/>
      <c r="L11" s="13"/>
    </row>
    <row r="12" spans="1:12" ht="15.75">
      <c r="A12" s="13">
        <f t="shared" si="0"/>
        <v>4</v>
      </c>
      <c r="B12" s="44" t="s">
        <v>52</v>
      </c>
      <c r="C12" s="15"/>
      <c r="D12" s="15"/>
      <c r="E12" s="16"/>
      <c r="F12" s="15" t="s">
        <v>49</v>
      </c>
      <c r="G12" s="13">
        <v>10</v>
      </c>
      <c r="H12" s="17"/>
      <c r="I12" s="17"/>
      <c r="J12" s="13"/>
      <c r="K12" s="13"/>
      <c r="L12" s="13"/>
    </row>
    <row r="13" spans="1:12" ht="15.75">
      <c r="A13" s="13">
        <f t="shared" si="0"/>
        <v>5</v>
      </c>
      <c r="B13" s="44" t="s">
        <v>53</v>
      </c>
      <c r="C13" s="15"/>
      <c r="D13" s="15"/>
      <c r="E13" s="16"/>
      <c r="F13" s="15" t="s">
        <v>49</v>
      </c>
      <c r="G13" s="13">
        <v>10</v>
      </c>
      <c r="H13" s="17"/>
      <c r="I13" s="17"/>
      <c r="J13" s="13"/>
      <c r="K13" s="13"/>
      <c r="L13" s="13"/>
    </row>
    <row r="14" spans="1:12" ht="15.75">
      <c r="A14" s="13">
        <f t="shared" si="0"/>
        <v>6</v>
      </c>
      <c r="B14" s="44" t="s">
        <v>54</v>
      </c>
      <c r="C14" s="15"/>
      <c r="D14" s="15"/>
      <c r="E14" s="16"/>
      <c r="F14" s="15" t="s">
        <v>49</v>
      </c>
      <c r="G14" s="13">
        <v>10</v>
      </c>
      <c r="H14" s="17"/>
      <c r="I14" s="17"/>
      <c r="J14" s="13"/>
      <c r="K14" s="13"/>
      <c r="L14" s="13"/>
    </row>
    <row r="15" spans="1:11" ht="35.25" customHeight="1">
      <c r="A15" s="19" t="s">
        <v>29</v>
      </c>
      <c r="B15" s="19"/>
      <c r="C15" s="19"/>
      <c r="D15" s="19"/>
      <c r="E15" s="19"/>
      <c r="F15" s="19"/>
      <c r="G15" s="19"/>
      <c r="H15" s="19"/>
      <c r="I15" s="21"/>
      <c r="J15" s="21" t="s">
        <v>30</v>
      </c>
      <c r="K15" s="21"/>
    </row>
    <row r="16" spans="1:12" ht="26.25" customHeight="1">
      <c r="A16" s="23" t="s">
        <v>31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</sheetData>
  <sheetProtection selectLockedCells="1" selectUnlockedCells="1"/>
  <mergeCells count="16">
    <mergeCell ref="J1:L1"/>
    <mergeCell ref="A2:L2"/>
    <mergeCell ref="A3:L4"/>
    <mergeCell ref="A5:A6"/>
    <mergeCell ref="B5:E5"/>
    <mergeCell ref="F5:F6"/>
    <mergeCell ref="G5:G6"/>
    <mergeCell ref="H5:H6"/>
    <mergeCell ref="I5:I6"/>
    <mergeCell ref="J5:J6"/>
    <mergeCell ref="K5:K6"/>
    <mergeCell ref="L5:L6"/>
    <mergeCell ref="A8:L8"/>
    <mergeCell ref="A15:H15"/>
    <mergeCell ref="J15:K15"/>
    <mergeCell ref="A16:L16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SheetLayoutView="100" workbookViewId="0" topLeftCell="A1">
      <selection activeCell="B22" sqref="B22"/>
    </sheetView>
  </sheetViews>
  <sheetFormatPr defaultColWidth="9.00390625" defaultRowHeight="12.75"/>
  <cols>
    <col min="1" max="1" width="6.375" style="0" customWidth="1"/>
    <col min="2" max="2" width="41.125" style="0" customWidth="1"/>
    <col min="3" max="3" width="9.625" style="0" customWidth="1"/>
    <col min="4" max="4" width="9.375" style="0" customWidth="1"/>
    <col min="5" max="5" width="10.75390625" style="0" customWidth="1"/>
    <col min="6" max="6" width="5.625" style="1" customWidth="1"/>
    <col min="7" max="7" width="6.625" style="1" customWidth="1"/>
    <col min="8" max="8" width="10.875" style="0" customWidth="1"/>
    <col min="9" max="9" width="11.125" style="0" customWidth="1"/>
    <col min="10" max="10" width="7.25390625" style="0" customWidth="1"/>
    <col min="11" max="11" width="9.875" style="0" customWidth="1"/>
    <col min="12" max="12" width="11.75390625" style="0" customWidth="1"/>
    <col min="13" max="13" width="10.125" style="0" customWidth="1"/>
  </cols>
  <sheetData>
    <row r="1" spans="1:12" ht="18.75" customHeight="1">
      <c r="A1" s="2"/>
      <c r="B1" s="3" t="s">
        <v>0</v>
      </c>
      <c r="C1" s="2"/>
      <c r="D1" s="2"/>
      <c r="E1" s="2"/>
      <c r="F1" s="4"/>
      <c r="G1" s="4"/>
      <c r="H1" s="2"/>
      <c r="I1" s="2"/>
      <c r="J1" s="5" t="s">
        <v>55</v>
      </c>
      <c r="K1" s="5"/>
      <c r="L1" s="5"/>
    </row>
    <row r="2" spans="1:12" ht="15.75" customHeigh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 customHeight="1">
      <c r="A3" s="7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2.75" customHeight="1">
      <c r="A5" s="8" t="s">
        <v>4</v>
      </c>
      <c r="B5" s="8" t="s">
        <v>5</v>
      </c>
      <c r="C5" s="8"/>
      <c r="D5" s="8"/>
      <c r="E5" s="8"/>
      <c r="F5" s="8" t="s">
        <v>6</v>
      </c>
      <c r="G5" s="8" t="s">
        <v>7</v>
      </c>
      <c r="H5" s="9" t="s">
        <v>8</v>
      </c>
      <c r="I5" s="8" t="s">
        <v>9</v>
      </c>
      <c r="J5" s="8" t="s">
        <v>10</v>
      </c>
      <c r="K5" s="8" t="s">
        <v>11</v>
      </c>
      <c r="L5" s="8" t="s">
        <v>12</v>
      </c>
    </row>
    <row r="6" spans="1:12" ht="36.75">
      <c r="A6" s="8"/>
      <c r="B6" s="8" t="s">
        <v>13</v>
      </c>
      <c r="C6" s="8" t="s">
        <v>14</v>
      </c>
      <c r="D6" s="8" t="s">
        <v>15</v>
      </c>
      <c r="E6" s="8" t="s">
        <v>16</v>
      </c>
      <c r="F6" s="8"/>
      <c r="G6" s="8"/>
      <c r="H6" s="9"/>
      <c r="I6" s="8"/>
      <c r="J6" s="8"/>
      <c r="K6" s="8"/>
      <c r="L6" s="8"/>
    </row>
    <row r="7" spans="1:12" ht="14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1">
        <v>8</v>
      </c>
      <c r="I7" s="10">
        <v>9</v>
      </c>
      <c r="J7" s="10">
        <v>10</v>
      </c>
      <c r="K7" s="10">
        <v>11</v>
      </c>
      <c r="L7" s="10">
        <v>12</v>
      </c>
    </row>
    <row r="8" spans="1:12" ht="14.25" customHeight="1">
      <c r="A8" s="12" t="s">
        <v>56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78.75">
      <c r="A9" s="13">
        <v>1</v>
      </c>
      <c r="B9" s="45" t="s">
        <v>57</v>
      </c>
      <c r="C9" s="15"/>
      <c r="D9" s="15"/>
      <c r="E9" s="16"/>
      <c r="F9" s="15" t="s">
        <v>19</v>
      </c>
      <c r="G9" s="13">
        <v>80</v>
      </c>
      <c r="H9" s="17"/>
      <c r="I9" s="17"/>
      <c r="J9" s="13"/>
      <c r="K9" s="13"/>
      <c r="L9" s="13"/>
    </row>
    <row r="10" spans="1:12" ht="78.75">
      <c r="A10" s="13">
        <v>2</v>
      </c>
      <c r="B10" s="45" t="s">
        <v>58</v>
      </c>
      <c r="C10" s="15"/>
      <c r="D10" s="15"/>
      <c r="E10" s="16"/>
      <c r="F10" s="15" t="s">
        <v>19</v>
      </c>
      <c r="G10" s="13">
        <v>60</v>
      </c>
      <c r="H10" s="17"/>
      <c r="I10" s="17"/>
      <c r="J10" s="13"/>
      <c r="K10" s="13"/>
      <c r="L10" s="13"/>
    </row>
    <row r="11" spans="1:12" ht="38.25" customHeight="1">
      <c r="A11" s="19" t="s">
        <v>29</v>
      </c>
      <c r="B11" s="19"/>
      <c r="C11" s="19"/>
      <c r="D11" s="19"/>
      <c r="E11" s="19"/>
      <c r="F11" s="19"/>
      <c r="G11" s="19"/>
      <c r="H11" s="19"/>
      <c r="I11" s="20"/>
      <c r="J11" s="21" t="s">
        <v>30</v>
      </c>
      <c r="K11" s="21"/>
      <c r="L11" s="22"/>
    </row>
    <row r="12" spans="1:12" ht="26.25" customHeight="1">
      <c r="A12" s="23" t="s">
        <v>59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</sheetData>
  <sheetProtection selectLockedCells="1" selectUnlockedCells="1"/>
  <mergeCells count="16">
    <mergeCell ref="J1:L1"/>
    <mergeCell ref="A2:L2"/>
    <mergeCell ref="A3:L4"/>
    <mergeCell ref="A5:A6"/>
    <mergeCell ref="B5:E5"/>
    <mergeCell ref="F5:F6"/>
    <mergeCell ref="G5:G6"/>
    <mergeCell ref="H5:H6"/>
    <mergeCell ref="I5:I6"/>
    <mergeCell ref="J5:J6"/>
    <mergeCell ref="K5:K6"/>
    <mergeCell ref="L5:L6"/>
    <mergeCell ref="A8:L8"/>
    <mergeCell ref="A11:H11"/>
    <mergeCell ref="J11:K11"/>
    <mergeCell ref="A12:L12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SheetLayoutView="100" workbookViewId="0" topLeftCell="A31">
      <selection activeCell="B43" sqref="B43"/>
    </sheetView>
  </sheetViews>
  <sheetFormatPr defaultColWidth="9.00390625" defaultRowHeight="12.75"/>
  <cols>
    <col min="1" max="1" width="6.375" style="0" customWidth="1"/>
    <col min="2" max="2" width="41.125" style="0" customWidth="1"/>
    <col min="3" max="3" width="9.625" style="0" customWidth="1"/>
    <col min="4" max="4" width="9.375" style="0" customWidth="1"/>
    <col min="5" max="5" width="10.75390625" style="0" customWidth="1"/>
    <col min="6" max="6" width="5.625" style="1" customWidth="1"/>
    <col min="7" max="7" width="6.625" style="1" customWidth="1"/>
    <col min="8" max="8" width="10.875" style="0" customWidth="1"/>
    <col min="9" max="9" width="11.125" style="0" customWidth="1"/>
    <col min="10" max="10" width="7.25390625" style="0" customWidth="1"/>
    <col min="11" max="11" width="9.875" style="0" customWidth="1"/>
    <col min="12" max="12" width="11.75390625" style="0" customWidth="1"/>
    <col min="13" max="13" width="10.125" style="0" customWidth="1"/>
  </cols>
  <sheetData>
    <row r="1" spans="1:12" ht="18.75" customHeight="1">
      <c r="A1" s="2"/>
      <c r="B1" s="3" t="s">
        <v>0</v>
      </c>
      <c r="C1" s="2"/>
      <c r="D1" s="2"/>
      <c r="E1" s="2"/>
      <c r="F1" s="4"/>
      <c r="G1" s="4"/>
      <c r="H1" s="2"/>
      <c r="I1" s="2"/>
      <c r="J1" s="5" t="s">
        <v>60</v>
      </c>
      <c r="K1" s="5"/>
      <c r="L1" s="5"/>
    </row>
    <row r="2" spans="1:12" ht="15.75" customHeigh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 customHeight="1">
      <c r="A3" s="7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2.75" customHeight="1">
      <c r="A5" s="8" t="s">
        <v>4</v>
      </c>
      <c r="B5" s="8" t="s">
        <v>5</v>
      </c>
      <c r="C5" s="8"/>
      <c r="D5" s="8"/>
      <c r="E5" s="8"/>
      <c r="F5" s="8" t="s">
        <v>6</v>
      </c>
      <c r="G5" s="8" t="s">
        <v>7</v>
      </c>
      <c r="H5" s="9" t="s">
        <v>8</v>
      </c>
      <c r="I5" s="8" t="s">
        <v>9</v>
      </c>
      <c r="J5" s="8" t="s">
        <v>10</v>
      </c>
      <c r="K5" s="8" t="s">
        <v>11</v>
      </c>
      <c r="L5" s="8" t="s">
        <v>12</v>
      </c>
    </row>
    <row r="6" spans="1:12" ht="36.75">
      <c r="A6" s="8"/>
      <c r="B6" s="8" t="s">
        <v>13</v>
      </c>
      <c r="C6" s="8" t="s">
        <v>14</v>
      </c>
      <c r="D6" s="8" t="s">
        <v>15</v>
      </c>
      <c r="E6" s="8" t="s">
        <v>16</v>
      </c>
      <c r="F6" s="8"/>
      <c r="G6" s="8"/>
      <c r="H6" s="9"/>
      <c r="I6" s="8"/>
      <c r="J6" s="8"/>
      <c r="K6" s="8"/>
      <c r="L6" s="8"/>
    </row>
    <row r="7" spans="1:12" ht="14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1">
        <v>8</v>
      </c>
      <c r="I7" s="10">
        <v>9</v>
      </c>
      <c r="J7" s="10">
        <v>10</v>
      </c>
      <c r="K7" s="10">
        <v>11</v>
      </c>
      <c r="L7" s="10">
        <v>12</v>
      </c>
    </row>
    <row r="8" spans="1:12" ht="14.25" customHeight="1">
      <c r="A8" s="12" t="s">
        <v>61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17">
      <c r="A9" s="13">
        <v>1</v>
      </c>
      <c r="B9" s="45" t="s">
        <v>62</v>
      </c>
      <c r="C9" s="15"/>
      <c r="D9" s="15"/>
      <c r="E9" s="16"/>
      <c r="F9" s="15" t="s">
        <v>19</v>
      </c>
      <c r="G9" s="13">
        <v>15</v>
      </c>
      <c r="H9" s="17"/>
      <c r="I9" s="17"/>
      <c r="J9" s="13"/>
      <c r="K9" s="13"/>
      <c r="L9" s="13"/>
    </row>
    <row r="10" spans="1:12" ht="40.5">
      <c r="A10" s="13">
        <f aca="true" t="shared" si="0" ref="A10:A38">A9+1</f>
        <v>2</v>
      </c>
      <c r="B10" s="45" t="s">
        <v>63</v>
      </c>
      <c r="C10" s="15"/>
      <c r="D10" s="15"/>
      <c r="E10" s="16"/>
      <c r="F10" s="15" t="s">
        <v>19</v>
      </c>
      <c r="G10" s="13">
        <v>30</v>
      </c>
      <c r="H10" s="17"/>
      <c r="I10" s="17"/>
      <c r="J10" s="13"/>
      <c r="K10" s="13"/>
      <c r="L10" s="13"/>
    </row>
    <row r="11" spans="1:12" ht="27.75">
      <c r="A11" s="13">
        <f t="shared" si="0"/>
        <v>3</v>
      </c>
      <c r="B11" s="45" t="s">
        <v>64</v>
      </c>
      <c r="C11" s="15"/>
      <c r="D11" s="15"/>
      <c r="E11" s="16"/>
      <c r="F11" s="15" t="s">
        <v>19</v>
      </c>
      <c r="G11" s="13">
        <v>30</v>
      </c>
      <c r="H11" s="17"/>
      <c r="I11" s="17"/>
      <c r="J11" s="13"/>
      <c r="K11" s="13"/>
      <c r="L11" s="13"/>
    </row>
    <row r="12" spans="1:12" ht="117">
      <c r="A12" s="13">
        <f t="shared" si="0"/>
        <v>4</v>
      </c>
      <c r="B12" s="45" t="s">
        <v>65</v>
      </c>
      <c r="C12" s="15"/>
      <c r="D12" s="15"/>
      <c r="E12" s="16"/>
      <c r="F12" s="15" t="s">
        <v>19</v>
      </c>
      <c r="G12" s="13">
        <v>3</v>
      </c>
      <c r="H12" s="17"/>
      <c r="I12" s="17"/>
      <c r="J12" s="13"/>
      <c r="K12" s="13"/>
      <c r="L12" s="13"/>
    </row>
    <row r="13" spans="1:12" ht="40.5">
      <c r="A13" s="13">
        <f t="shared" si="0"/>
        <v>5</v>
      </c>
      <c r="B13" s="45" t="s">
        <v>63</v>
      </c>
      <c r="C13" s="15"/>
      <c r="D13" s="15"/>
      <c r="E13" s="16"/>
      <c r="F13" s="15" t="s">
        <v>19</v>
      </c>
      <c r="G13" s="13">
        <v>8</v>
      </c>
      <c r="H13" s="17"/>
      <c r="I13" s="17"/>
      <c r="J13" s="13"/>
      <c r="K13" s="13"/>
      <c r="L13" s="13"/>
    </row>
    <row r="14" spans="1:12" ht="27.75">
      <c r="A14" s="13">
        <f t="shared" si="0"/>
        <v>6</v>
      </c>
      <c r="B14" s="45" t="s">
        <v>64</v>
      </c>
      <c r="C14" s="15"/>
      <c r="D14" s="15"/>
      <c r="E14" s="16"/>
      <c r="F14" s="15" t="s">
        <v>19</v>
      </c>
      <c r="G14" s="13">
        <v>8</v>
      </c>
      <c r="H14" s="17"/>
      <c r="I14" s="17"/>
      <c r="J14" s="13"/>
      <c r="K14" s="13"/>
      <c r="L14" s="13"/>
    </row>
    <row r="15" spans="1:12" ht="129.75">
      <c r="A15" s="13">
        <f t="shared" si="0"/>
        <v>7</v>
      </c>
      <c r="B15" s="45" t="s">
        <v>66</v>
      </c>
      <c r="C15" s="15"/>
      <c r="D15" s="15"/>
      <c r="E15" s="16"/>
      <c r="F15" s="15" t="s">
        <v>19</v>
      </c>
      <c r="G15" s="13">
        <v>2</v>
      </c>
      <c r="H15" s="17"/>
      <c r="I15" s="17"/>
      <c r="J15" s="13"/>
      <c r="K15" s="13"/>
      <c r="L15" s="13"/>
    </row>
    <row r="16" spans="1:12" ht="40.5">
      <c r="A16" s="13">
        <f t="shared" si="0"/>
        <v>8</v>
      </c>
      <c r="B16" s="45" t="s">
        <v>63</v>
      </c>
      <c r="C16" s="15"/>
      <c r="D16" s="15"/>
      <c r="E16" s="16"/>
      <c r="F16" s="15" t="s">
        <v>19</v>
      </c>
      <c r="G16" s="13">
        <v>6</v>
      </c>
      <c r="H16" s="17"/>
      <c r="I16" s="17"/>
      <c r="J16" s="13"/>
      <c r="K16" s="13"/>
      <c r="L16" s="13"/>
    </row>
    <row r="17" spans="1:12" ht="27.75">
      <c r="A17" s="13">
        <f t="shared" si="0"/>
        <v>9</v>
      </c>
      <c r="B17" s="45" t="s">
        <v>64</v>
      </c>
      <c r="C17" s="15"/>
      <c r="D17" s="15"/>
      <c r="E17" s="16"/>
      <c r="F17" s="15" t="s">
        <v>19</v>
      </c>
      <c r="G17" s="13">
        <v>6</v>
      </c>
      <c r="H17" s="17"/>
      <c r="I17" s="17"/>
      <c r="J17" s="13"/>
      <c r="K17" s="13"/>
      <c r="L17" s="13"/>
    </row>
    <row r="18" spans="1:12" ht="122.25">
      <c r="A18" s="13">
        <f t="shared" si="0"/>
        <v>10</v>
      </c>
      <c r="B18" s="46" t="s">
        <v>67</v>
      </c>
      <c r="C18" s="15"/>
      <c r="D18" s="15"/>
      <c r="E18" s="16"/>
      <c r="F18" s="15" t="s">
        <v>19</v>
      </c>
      <c r="G18" s="13">
        <v>2</v>
      </c>
      <c r="H18" s="17"/>
      <c r="I18" s="17"/>
      <c r="J18" s="13"/>
      <c r="K18" s="13"/>
      <c r="L18" s="13"/>
    </row>
    <row r="19" spans="1:12" ht="38.25">
      <c r="A19" s="13">
        <f t="shared" si="0"/>
        <v>11</v>
      </c>
      <c r="B19" s="46" t="s">
        <v>63</v>
      </c>
      <c r="C19" s="15"/>
      <c r="D19" s="15"/>
      <c r="E19" s="16"/>
      <c r="F19" s="15" t="s">
        <v>19</v>
      </c>
      <c r="G19" s="13">
        <v>8</v>
      </c>
      <c r="H19" s="17"/>
      <c r="I19" s="17"/>
      <c r="J19" s="13"/>
      <c r="K19" s="13"/>
      <c r="L19" s="13"/>
    </row>
    <row r="20" spans="1:12" ht="26.25">
      <c r="A20" s="13">
        <f t="shared" si="0"/>
        <v>12</v>
      </c>
      <c r="B20" s="46" t="s">
        <v>64</v>
      </c>
      <c r="C20" s="15"/>
      <c r="D20" s="15"/>
      <c r="E20" s="16"/>
      <c r="F20" s="15" t="s">
        <v>19</v>
      </c>
      <c r="G20" s="13">
        <v>8</v>
      </c>
      <c r="H20" s="17"/>
      <c r="I20" s="17"/>
      <c r="J20" s="13"/>
      <c r="K20" s="13"/>
      <c r="L20" s="13"/>
    </row>
    <row r="21" spans="1:12" ht="110.25">
      <c r="A21" s="13">
        <f t="shared" si="0"/>
        <v>13</v>
      </c>
      <c r="B21" s="46" t="s">
        <v>68</v>
      </c>
      <c r="C21" s="15"/>
      <c r="D21" s="15"/>
      <c r="E21" s="16"/>
      <c r="F21" s="15" t="s">
        <v>19</v>
      </c>
      <c r="G21" s="13">
        <v>2</v>
      </c>
      <c r="H21" s="17"/>
      <c r="I21" s="17"/>
      <c r="J21" s="13"/>
      <c r="K21" s="13"/>
      <c r="L21" s="13"/>
    </row>
    <row r="22" spans="1:12" ht="38.25">
      <c r="A22" s="13">
        <f t="shared" si="0"/>
        <v>14</v>
      </c>
      <c r="B22" s="46" t="s">
        <v>63</v>
      </c>
      <c r="C22" s="15"/>
      <c r="D22" s="15"/>
      <c r="E22" s="16"/>
      <c r="F22" s="15" t="s">
        <v>19</v>
      </c>
      <c r="G22" s="13">
        <v>5</v>
      </c>
      <c r="H22" s="17"/>
      <c r="I22" s="17"/>
      <c r="J22" s="13"/>
      <c r="K22" s="13"/>
      <c r="L22" s="13"/>
    </row>
    <row r="23" spans="1:12" ht="26.25">
      <c r="A23" s="13">
        <f t="shared" si="0"/>
        <v>15</v>
      </c>
      <c r="B23" s="46" t="s">
        <v>64</v>
      </c>
      <c r="C23" s="15"/>
      <c r="D23" s="15"/>
      <c r="E23" s="16"/>
      <c r="F23" s="15" t="s">
        <v>19</v>
      </c>
      <c r="G23" s="13">
        <v>5</v>
      </c>
      <c r="H23" s="17"/>
      <c r="I23" s="17"/>
      <c r="J23" s="13"/>
      <c r="K23" s="13"/>
      <c r="L23" s="13"/>
    </row>
    <row r="24" spans="1:12" ht="110.25">
      <c r="A24" s="13">
        <f t="shared" si="0"/>
        <v>16</v>
      </c>
      <c r="B24" s="46" t="s">
        <v>69</v>
      </c>
      <c r="C24" s="15"/>
      <c r="D24" s="15"/>
      <c r="E24" s="16"/>
      <c r="F24" s="15" t="s">
        <v>19</v>
      </c>
      <c r="G24" s="13">
        <v>2</v>
      </c>
      <c r="H24" s="17"/>
      <c r="I24" s="17"/>
      <c r="J24" s="13"/>
      <c r="K24" s="13"/>
      <c r="L24" s="13"/>
    </row>
    <row r="25" spans="1:12" ht="38.25">
      <c r="A25" s="13">
        <f t="shared" si="0"/>
        <v>17</v>
      </c>
      <c r="B25" s="46" t="s">
        <v>63</v>
      </c>
      <c r="C25" s="15"/>
      <c r="D25" s="15"/>
      <c r="E25" s="16"/>
      <c r="F25" s="15" t="s">
        <v>19</v>
      </c>
      <c r="G25" s="13">
        <v>5</v>
      </c>
      <c r="H25" s="17"/>
      <c r="I25" s="17"/>
      <c r="J25" s="13"/>
      <c r="K25" s="13"/>
      <c r="L25" s="13"/>
    </row>
    <row r="26" spans="1:12" ht="26.25">
      <c r="A26" s="13">
        <f t="shared" si="0"/>
        <v>18</v>
      </c>
      <c r="B26" s="46" t="s">
        <v>64</v>
      </c>
      <c r="C26" s="15"/>
      <c r="D26" s="15"/>
      <c r="E26" s="16"/>
      <c r="F26" s="15" t="s">
        <v>19</v>
      </c>
      <c r="G26" s="13">
        <v>5</v>
      </c>
      <c r="H26" s="17"/>
      <c r="I26" s="17"/>
      <c r="J26" s="13"/>
      <c r="K26" s="13"/>
      <c r="L26" s="13"/>
    </row>
    <row r="27" spans="1:12" ht="98.25">
      <c r="A27" s="13">
        <f t="shared" si="0"/>
        <v>19</v>
      </c>
      <c r="B27" s="46" t="s">
        <v>70</v>
      </c>
      <c r="C27" s="15"/>
      <c r="D27" s="15"/>
      <c r="E27" s="16"/>
      <c r="F27" s="15" t="s">
        <v>19</v>
      </c>
      <c r="G27" s="13">
        <v>2</v>
      </c>
      <c r="H27" s="17"/>
      <c r="I27" s="17"/>
      <c r="J27" s="13"/>
      <c r="K27" s="13"/>
      <c r="L27" s="13"/>
    </row>
    <row r="28" spans="1:12" ht="38.25">
      <c r="A28" s="13">
        <f t="shared" si="0"/>
        <v>20</v>
      </c>
      <c r="B28" s="46" t="s">
        <v>63</v>
      </c>
      <c r="C28" s="15"/>
      <c r="D28" s="15"/>
      <c r="E28" s="16"/>
      <c r="F28" s="15" t="s">
        <v>19</v>
      </c>
      <c r="G28" s="13">
        <v>4</v>
      </c>
      <c r="H28" s="17"/>
      <c r="I28" s="17"/>
      <c r="J28" s="13"/>
      <c r="K28" s="13"/>
      <c r="L28" s="13"/>
    </row>
    <row r="29" spans="1:12" ht="26.25">
      <c r="A29" s="13">
        <f t="shared" si="0"/>
        <v>21</v>
      </c>
      <c r="B29" s="46" t="s">
        <v>64</v>
      </c>
      <c r="C29" s="15"/>
      <c r="D29" s="15"/>
      <c r="E29" s="16"/>
      <c r="F29" s="15" t="s">
        <v>19</v>
      </c>
      <c r="G29" s="13">
        <v>4</v>
      </c>
      <c r="H29" s="17"/>
      <c r="I29" s="17"/>
      <c r="J29" s="13"/>
      <c r="K29" s="13"/>
      <c r="L29" s="13"/>
    </row>
    <row r="30" spans="1:12" ht="98.25">
      <c r="A30" s="13">
        <f t="shared" si="0"/>
        <v>22</v>
      </c>
      <c r="B30" s="46" t="s">
        <v>71</v>
      </c>
      <c r="C30" s="15"/>
      <c r="D30" s="15"/>
      <c r="E30" s="16"/>
      <c r="F30" s="15" t="s">
        <v>19</v>
      </c>
      <c r="G30" s="13">
        <v>2</v>
      </c>
      <c r="H30" s="17"/>
      <c r="I30" s="17"/>
      <c r="J30" s="13"/>
      <c r="K30" s="13"/>
      <c r="L30" s="13"/>
    </row>
    <row r="31" spans="1:12" ht="38.25">
      <c r="A31" s="13">
        <f t="shared" si="0"/>
        <v>23</v>
      </c>
      <c r="B31" s="46" t="s">
        <v>63</v>
      </c>
      <c r="C31" s="15"/>
      <c r="D31" s="15"/>
      <c r="E31" s="16"/>
      <c r="F31" s="15" t="s">
        <v>19</v>
      </c>
      <c r="G31" s="13">
        <v>4</v>
      </c>
      <c r="H31" s="17"/>
      <c r="I31" s="17"/>
      <c r="J31" s="13"/>
      <c r="K31" s="13"/>
      <c r="L31" s="13"/>
    </row>
    <row r="32" spans="1:12" ht="26.25">
      <c r="A32" s="13">
        <f t="shared" si="0"/>
        <v>24</v>
      </c>
      <c r="B32" s="46" t="s">
        <v>64</v>
      </c>
      <c r="C32" s="15"/>
      <c r="D32" s="15"/>
      <c r="E32" s="16"/>
      <c r="F32" s="15" t="s">
        <v>19</v>
      </c>
      <c r="G32" s="13">
        <v>4</v>
      </c>
      <c r="H32" s="17"/>
      <c r="I32" s="17"/>
      <c r="J32" s="13"/>
      <c r="K32" s="13"/>
      <c r="L32" s="13"/>
    </row>
    <row r="33" spans="1:12" ht="98.25">
      <c r="A33" s="13">
        <f t="shared" si="0"/>
        <v>25</v>
      </c>
      <c r="B33" s="46" t="s">
        <v>72</v>
      </c>
      <c r="C33" s="15"/>
      <c r="D33" s="15"/>
      <c r="E33" s="16"/>
      <c r="F33" s="15" t="s">
        <v>19</v>
      </c>
      <c r="G33" s="13">
        <v>2</v>
      </c>
      <c r="H33" s="17"/>
      <c r="I33" s="17"/>
      <c r="J33" s="13"/>
      <c r="K33" s="13"/>
      <c r="L33" s="13"/>
    </row>
    <row r="34" spans="1:12" ht="38.25">
      <c r="A34" s="13">
        <f t="shared" si="0"/>
        <v>26</v>
      </c>
      <c r="B34" s="46" t="s">
        <v>63</v>
      </c>
      <c r="C34" s="15"/>
      <c r="D34" s="15"/>
      <c r="E34" s="16"/>
      <c r="F34" s="15" t="s">
        <v>19</v>
      </c>
      <c r="G34" s="13">
        <v>4</v>
      </c>
      <c r="H34" s="17"/>
      <c r="I34" s="17"/>
      <c r="J34" s="13"/>
      <c r="K34" s="13"/>
      <c r="L34" s="13"/>
    </row>
    <row r="35" spans="1:12" ht="26.25">
      <c r="A35" s="13">
        <f t="shared" si="0"/>
        <v>27</v>
      </c>
      <c r="B35" s="46" t="s">
        <v>64</v>
      </c>
      <c r="C35" s="15"/>
      <c r="D35" s="15"/>
      <c r="E35" s="16"/>
      <c r="F35" s="15" t="s">
        <v>19</v>
      </c>
      <c r="G35" s="13">
        <v>4</v>
      </c>
      <c r="H35" s="17"/>
      <c r="I35" s="17"/>
      <c r="J35" s="13"/>
      <c r="K35" s="13"/>
      <c r="L35" s="13"/>
    </row>
    <row r="36" spans="1:12" ht="110.25">
      <c r="A36" s="13">
        <f t="shared" si="0"/>
        <v>28</v>
      </c>
      <c r="B36" s="46" t="s">
        <v>73</v>
      </c>
      <c r="C36" s="15"/>
      <c r="D36" s="15"/>
      <c r="E36" s="16"/>
      <c r="F36" s="15" t="s">
        <v>19</v>
      </c>
      <c r="G36" s="13">
        <v>2</v>
      </c>
      <c r="H36" s="17"/>
      <c r="I36" s="17"/>
      <c r="J36" s="13"/>
      <c r="K36" s="13"/>
      <c r="L36" s="13"/>
    </row>
    <row r="37" spans="1:12" ht="38.25">
      <c r="A37" s="13">
        <f t="shared" si="0"/>
        <v>29</v>
      </c>
      <c r="B37" s="46" t="s">
        <v>63</v>
      </c>
      <c r="C37" s="15"/>
      <c r="D37" s="15"/>
      <c r="E37" s="16"/>
      <c r="F37" s="15" t="s">
        <v>19</v>
      </c>
      <c r="G37" s="13">
        <v>10</v>
      </c>
      <c r="H37" s="17"/>
      <c r="I37" s="17"/>
      <c r="J37" s="13"/>
      <c r="K37" s="13"/>
      <c r="L37" s="13"/>
    </row>
    <row r="38" spans="1:12" ht="26.25">
      <c r="A38" s="13">
        <f t="shared" si="0"/>
        <v>30</v>
      </c>
      <c r="B38" s="46" t="s">
        <v>64</v>
      </c>
      <c r="C38" s="15"/>
      <c r="D38" s="15"/>
      <c r="E38" s="16"/>
      <c r="F38" s="15" t="s">
        <v>19</v>
      </c>
      <c r="G38" s="13">
        <v>10</v>
      </c>
      <c r="H38" s="17"/>
      <c r="I38" s="17"/>
      <c r="J38" s="13"/>
      <c r="K38" s="13"/>
      <c r="L38" s="13"/>
    </row>
    <row r="39" spans="1:12" ht="32.25" customHeight="1">
      <c r="A39" s="19" t="s">
        <v>29</v>
      </c>
      <c r="B39" s="19"/>
      <c r="C39" s="19"/>
      <c r="D39" s="19"/>
      <c r="E39" s="19"/>
      <c r="F39" s="19"/>
      <c r="G39" s="19"/>
      <c r="H39" s="19"/>
      <c r="I39" s="20"/>
      <c r="J39" s="21" t="s">
        <v>30</v>
      </c>
      <c r="K39" s="21"/>
      <c r="L39" s="22"/>
    </row>
    <row r="40" spans="1:12" ht="26.25" customHeight="1">
      <c r="A40" s="23" t="s">
        <v>74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</sheetData>
  <sheetProtection selectLockedCells="1" selectUnlockedCells="1"/>
  <mergeCells count="16">
    <mergeCell ref="J1:L1"/>
    <mergeCell ref="A2:L2"/>
    <mergeCell ref="A3:L4"/>
    <mergeCell ref="A5:A6"/>
    <mergeCell ref="B5:E5"/>
    <mergeCell ref="F5:F6"/>
    <mergeCell ref="G5:G6"/>
    <mergeCell ref="H5:H6"/>
    <mergeCell ref="I5:I6"/>
    <mergeCell ref="J5:J6"/>
    <mergeCell ref="K5:K6"/>
    <mergeCell ref="L5:L6"/>
    <mergeCell ref="A8:L8"/>
    <mergeCell ref="A39:H39"/>
    <mergeCell ref="J39:K39"/>
    <mergeCell ref="A40:L40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zoomScaleSheetLayoutView="100" workbookViewId="0" topLeftCell="A1">
      <selection activeCell="B16" sqref="B16"/>
    </sheetView>
  </sheetViews>
  <sheetFormatPr defaultColWidth="9.00390625" defaultRowHeight="12.75"/>
  <cols>
    <col min="1" max="1" width="6.375" style="0" customWidth="1"/>
    <col min="2" max="2" width="41.125" style="0" customWidth="1"/>
    <col min="3" max="3" width="9.625" style="0" customWidth="1"/>
    <col min="4" max="4" width="9.375" style="0" customWidth="1"/>
    <col min="5" max="5" width="10.75390625" style="0" customWidth="1"/>
    <col min="6" max="6" width="5.625" style="1" customWidth="1"/>
    <col min="7" max="7" width="6.625" style="1" customWidth="1"/>
    <col min="8" max="8" width="10.875" style="0" customWidth="1"/>
    <col min="9" max="9" width="11.125" style="0" customWidth="1"/>
    <col min="10" max="10" width="7.25390625" style="0" customWidth="1"/>
    <col min="11" max="11" width="9.875" style="0" customWidth="1"/>
    <col min="12" max="12" width="11.75390625" style="0" customWidth="1"/>
    <col min="13" max="13" width="10.125" style="0" customWidth="1"/>
  </cols>
  <sheetData>
    <row r="1" spans="1:12" ht="18.75" customHeight="1">
      <c r="A1" s="2"/>
      <c r="B1" s="3" t="s">
        <v>0</v>
      </c>
      <c r="C1" s="2"/>
      <c r="D1" s="2"/>
      <c r="E1" s="2"/>
      <c r="F1" s="4"/>
      <c r="G1" s="4"/>
      <c r="H1" s="2"/>
      <c r="I1" s="2"/>
      <c r="J1" s="5" t="s">
        <v>75</v>
      </c>
      <c r="K1" s="5"/>
      <c r="L1" s="5"/>
    </row>
    <row r="2" spans="1:12" ht="15.75" customHeigh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 customHeight="1">
      <c r="A3" s="7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2.75" customHeight="1">
      <c r="A5" s="8" t="s">
        <v>4</v>
      </c>
      <c r="B5" s="8" t="s">
        <v>5</v>
      </c>
      <c r="C5" s="8"/>
      <c r="D5" s="8"/>
      <c r="E5" s="8"/>
      <c r="F5" s="8" t="s">
        <v>6</v>
      </c>
      <c r="G5" s="8" t="s">
        <v>7</v>
      </c>
      <c r="H5" s="9" t="s">
        <v>8</v>
      </c>
      <c r="I5" s="8" t="s">
        <v>9</v>
      </c>
      <c r="J5" s="8" t="s">
        <v>10</v>
      </c>
      <c r="K5" s="8" t="s">
        <v>11</v>
      </c>
      <c r="L5" s="8" t="s">
        <v>12</v>
      </c>
    </row>
    <row r="6" spans="1:12" ht="36.75">
      <c r="A6" s="8"/>
      <c r="B6" s="8" t="s">
        <v>13</v>
      </c>
      <c r="C6" s="8" t="s">
        <v>14</v>
      </c>
      <c r="D6" s="8" t="s">
        <v>15</v>
      </c>
      <c r="E6" s="8" t="s">
        <v>16</v>
      </c>
      <c r="F6" s="8"/>
      <c r="G6" s="8"/>
      <c r="H6" s="9"/>
      <c r="I6" s="8"/>
      <c r="J6" s="8"/>
      <c r="K6" s="8"/>
      <c r="L6" s="8"/>
    </row>
    <row r="7" spans="1:12" ht="14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1">
        <v>8</v>
      </c>
      <c r="I7" s="10">
        <v>9</v>
      </c>
      <c r="J7" s="10">
        <v>10</v>
      </c>
      <c r="K7" s="10">
        <v>11</v>
      </c>
      <c r="L7" s="10">
        <v>12</v>
      </c>
    </row>
    <row r="8" spans="1:12" ht="14.25" customHeight="1">
      <c r="A8" s="12" t="s">
        <v>76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17">
      <c r="A9" s="13">
        <v>1</v>
      </c>
      <c r="B9" s="45" t="s">
        <v>77</v>
      </c>
      <c r="C9" s="15"/>
      <c r="D9" s="15"/>
      <c r="E9" s="16"/>
      <c r="F9" s="15" t="s">
        <v>19</v>
      </c>
      <c r="G9" s="13">
        <v>3</v>
      </c>
      <c r="H9" s="17"/>
      <c r="I9" s="17"/>
      <c r="J9" s="13"/>
      <c r="K9" s="13"/>
      <c r="L9" s="13"/>
    </row>
    <row r="10" spans="1:12" ht="40.5">
      <c r="A10" s="13">
        <f>6!A9+1</f>
        <v>2</v>
      </c>
      <c r="B10" s="45" t="s">
        <v>78</v>
      </c>
      <c r="C10" s="15"/>
      <c r="D10" s="15"/>
      <c r="E10" s="16"/>
      <c r="F10" s="15" t="s">
        <v>19</v>
      </c>
      <c r="G10" s="13">
        <v>20</v>
      </c>
      <c r="H10" s="17"/>
      <c r="I10" s="17"/>
      <c r="J10" s="13"/>
      <c r="K10" s="13"/>
      <c r="L10" s="13"/>
    </row>
    <row r="11" spans="1:12" ht="27.75">
      <c r="A11" s="13">
        <f>6!A10+1</f>
        <v>3</v>
      </c>
      <c r="B11" s="45" t="s">
        <v>79</v>
      </c>
      <c r="C11" s="15"/>
      <c r="D11" s="15"/>
      <c r="E11" s="16"/>
      <c r="F11" s="15" t="s">
        <v>19</v>
      </c>
      <c r="G11" s="13">
        <v>25</v>
      </c>
      <c r="H11" s="17"/>
      <c r="I11" s="17"/>
      <c r="J11" s="13"/>
      <c r="K11" s="13"/>
      <c r="L11" s="13"/>
    </row>
    <row r="12" spans="1:12" ht="36.75" customHeight="1">
      <c r="A12" s="19" t="s">
        <v>29</v>
      </c>
      <c r="B12" s="19"/>
      <c r="C12" s="19"/>
      <c r="D12" s="19"/>
      <c r="E12" s="19"/>
      <c r="F12" s="19"/>
      <c r="G12" s="19"/>
      <c r="H12" s="19"/>
      <c r="I12" s="20"/>
      <c r="J12" s="21" t="s">
        <v>30</v>
      </c>
      <c r="K12" s="21"/>
      <c r="L12" s="22"/>
    </row>
    <row r="13" spans="1:12" ht="26.25" customHeight="1">
      <c r="A13" s="23" t="s">
        <v>31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</sheetData>
  <sheetProtection selectLockedCells="1" selectUnlockedCells="1"/>
  <mergeCells count="16">
    <mergeCell ref="J1:L1"/>
    <mergeCell ref="A2:L2"/>
    <mergeCell ref="A3:L4"/>
    <mergeCell ref="A5:A6"/>
    <mergeCell ref="B5:E5"/>
    <mergeCell ref="F5:F6"/>
    <mergeCell ref="G5:G6"/>
    <mergeCell ref="H5:H6"/>
    <mergeCell ref="I5:I6"/>
    <mergeCell ref="J5:J6"/>
    <mergeCell ref="K5:K6"/>
    <mergeCell ref="L5:L6"/>
    <mergeCell ref="A8:L8"/>
    <mergeCell ref="A12:H12"/>
    <mergeCell ref="J12:K12"/>
    <mergeCell ref="A13:L13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SheetLayoutView="100" workbookViewId="0" topLeftCell="A12">
      <selection activeCell="A19" sqref="A19"/>
    </sheetView>
  </sheetViews>
  <sheetFormatPr defaultColWidth="9.00390625" defaultRowHeight="12.75"/>
  <cols>
    <col min="1" max="1" width="6.375" style="0" customWidth="1"/>
    <col min="2" max="2" width="41.125" style="0" customWidth="1"/>
    <col min="3" max="3" width="9.625" style="0" customWidth="1"/>
    <col min="4" max="4" width="9.375" style="0" customWidth="1"/>
    <col min="5" max="5" width="10.75390625" style="0" customWidth="1"/>
    <col min="6" max="6" width="5.625" style="1" customWidth="1"/>
    <col min="7" max="7" width="6.625" style="1" customWidth="1"/>
    <col min="8" max="8" width="10.875" style="0" customWidth="1"/>
    <col min="9" max="9" width="11.125" style="0" customWidth="1"/>
    <col min="10" max="10" width="7.25390625" style="0" customWidth="1"/>
    <col min="11" max="11" width="9.875" style="0" customWidth="1"/>
    <col min="12" max="12" width="11.75390625" style="0" customWidth="1"/>
    <col min="13" max="13" width="10.125" style="0" customWidth="1"/>
  </cols>
  <sheetData>
    <row r="1" spans="1:12" ht="18.75" customHeight="1">
      <c r="A1" s="2"/>
      <c r="B1" s="3" t="s">
        <v>0</v>
      </c>
      <c r="C1" s="2"/>
      <c r="D1" s="2"/>
      <c r="E1" s="2"/>
      <c r="F1" s="4"/>
      <c r="G1" s="4"/>
      <c r="H1" s="2"/>
      <c r="I1" s="2"/>
      <c r="J1" s="5" t="s">
        <v>80</v>
      </c>
      <c r="K1" s="5"/>
      <c r="L1" s="5"/>
    </row>
    <row r="2" spans="1:12" ht="15.75" customHeigh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 customHeight="1">
      <c r="A3" s="7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2.75" customHeight="1">
      <c r="A5" s="8" t="s">
        <v>4</v>
      </c>
      <c r="B5" s="8" t="s">
        <v>5</v>
      </c>
      <c r="C5" s="8"/>
      <c r="D5" s="8"/>
      <c r="E5" s="8"/>
      <c r="F5" s="8" t="s">
        <v>6</v>
      </c>
      <c r="G5" s="8" t="s">
        <v>7</v>
      </c>
      <c r="H5" s="9" t="s">
        <v>8</v>
      </c>
      <c r="I5" s="8" t="s">
        <v>9</v>
      </c>
      <c r="J5" s="8" t="s">
        <v>10</v>
      </c>
      <c r="K5" s="8" t="s">
        <v>11</v>
      </c>
      <c r="L5" s="8" t="s">
        <v>12</v>
      </c>
    </row>
    <row r="6" spans="1:12" ht="36.75">
      <c r="A6" s="8"/>
      <c r="B6" s="8" t="s">
        <v>13</v>
      </c>
      <c r="C6" s="8" t="s">
        <v>14</v>
      </c>
      <c r="D6" s="8" t="s">
        <v>15</v>
      </c>
      <c r="E6" s="8" t="s">
        <v>16</v>
      </c>
      <c r="F6" s="8"/>
      <c r="G6" s="8"/>
      <c r="H6" s="9"/>
      <c r="I6" s="8"/>
      <c r="J6" s="8"/>
      <c r="K6" s="8"/>
      <c r="L6" s="8"/>
    </row>
    <row r="7" spans="1:12" ht="14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1">
        <v>8</v>
      </c>
      <c r="I7" s="10">
        <v>9</v>
      </c>
      <c r="J7" s="10">
        <v>10</v>
      </c>
      <c r="K7" s="10">
        <v>11</v>
      </c>
      <c r="L7" s="10">
        <v>12</v>
      </c>
    </row>
    <row r="8" spans="1:12" ht="14.25" customHeight="1">
      <c r="A8" s="12" t="s">
        <v>81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98.25">
      <c r="A9" s="13">
        <v>1</v>
      </c>
      <c r="B9" s="46" t="s">
        <v>82</v>
      </c>
      <c r="C9" s="15"/>
      <c r="D9" s="15"/>
      <c r="E9" s="16"/>
      <c r="F9" s="15" t="s">
        <v>19</v>
      </c>
      <c r="G9" s="13">
        <v>4</v>
      </c>
      <c r="H9" s="17"/>
      <c r="I9" s="17"/>
      <c r="J9" s="13"/>
      <c r="K9" s="13"/>
      <c r="L9" s="13"/>
    </row>
    <row r="10" spans="1:12" ht="26.25">
      <c r="A10" s="13">
        <f>7!A9+1</f>
        <v>2</v>
      </c>
      <c r="B10" s="46" t="s">
        <v>83</v>
      </c>
      <c r="C10" s="15"/>
      <c r="D10" s="15"/>
      <c r="E10" s="16"/>
      <c r="F10" s="15" t="s">
        <v>19</v>
      </c>
      <c r="G10" s="13">
        <v>10</v>
      </c>
      <c r="H10" s="17"/>
      <c r="I10" s="17"/>
      <c r="J10" s="13"/>
      <c r="K10" s="13"/>
      <c r="L10" s="13"/>
    </row>
    <row r="11" spans="1:12" ht="26.25">
      <c r="A11" s="13">
        <f aca="true" t="shared" si="0" ref="A11:A17">A10+1</f>
        <v>3</v>
      </c>
      <c r="B11" s="46" t="s">
        <v>84</v>
      </c>
      <c r="C11" s="15"/>
      <c r="D11" s="15"/>
      <c r="E11" s="16"/>
      <c r="F11" s="15" t="s">
        <v>19</v>
      </c>
      <c r="G11" s="13">
        <v>15</v>
      </c>
      <c r="H11" s="17"/>
      <c r="I11" s="17"/>
      <c r="J11" s="13"/>
      <c r="K11" s="13"/>
      <c r="L11" s="13"/>
    </row>
    <row r="12" spans="1:12" ht="98.25">
      <c r="A12" s="13">
        <f t="shared" si="0"/>
        <v>4</v>
      </c>
      <c r="B12" s="46" t="s">
        <v>85</v>
      </c>
      <c r="C12" s="15"/>
      <c r="D12" s="15"/>
      <c r="E12" s="16"/>
      <c r="F12" s="15" t="s">
        <v>19</v>
      </c>
      <c r="G12" s="13">
        <v>4</v>
      </c>
      <c r="H12" s="17"/>
      <c r="I12" s="17"/>
      <c r="J12" s="13"/>
      <c r="K12" s="13"/>
      <c r="L12" s="13"/>
    </row>
    <row r="13" spans="1:12" ht="26.25">
      <c r="A13" s="13">
        <f t="shared" si="0"/>
        <v>5</v>
      </c>
      <c r="B13" s="46" t="s">
        <v>83</v>
      </c>
      <c r="C13" s="15"/>
      <c r="D13" s="15"/>
      <c r="E13" s="16"/>
      <c r="F13" s="15" t="s">
        <v>19</v>
      </c>
      <c r="G13" s="13">
        <v>10</v>
      </c>
      <c r="H13" s="17"/>
      <c r="I13" s="17"/>
      <c r="J13" s="13"/>
      <c r="K13" s="13"/>
      <c r="L13" s="13"/>
    </row>
    <row r="14" spans="1:12" ht="26.25">
      <c r="A14" s="13">
        <f t="shared" si="0"/>
        <v>6</v>
      </c>
      <c r="B14" s="46" t="s">
        <v>84</v>
      </c>
      <c r="C14" s="15"/>
      <c r="D14" s="15"/>
      <c r="E14" s="16"/>
      <c r="F14" s="15" t="s">
        <v>19</v>
      </c>
      <c r="G14" s="13">
        <v>10</v>
      </c>
      <c r="H14" s="17"/>
      <c r="I14" s="17"/>
      <c r="J14" s="13"/>
      <c r="K14" s="13"/>
      <c r="L14" s="13"/>
    </row>
    <row r="15" spans="1:12" ht="98.25">
      <c r="A15" s="13">
        <f t="shared" si="0"/>
        <v>7</v>
      </c>
      <c r="B15" s="46" t="s">
        <v>86</v>
      </c>
      <c r="C15" s="15"/>
      <c r="D15" s="15"/>
      <c r="E15" s="16"/>
      <c r="F15" s="15" t="s">
        <v>19</v>
      </c>
      <c r="G15" s="13">
        <v>3</v>
      </c>
      <c r="H15" s="17"/>
      <c r="I15" s="17"/>
      <c r="J15" s="13"/>
      <c r="K15" s="13"/>
      <c r="L15" s="13"/>
    </row>
    <row r="16" spans="1:12" ht="26.25">
      <c r="A16" s="13">
        <f t="shared" si="0"/>
        <v>8</v>
      </c>
      <c r="B16" s="46" t="s">
        <v>83</v>
      </c>
      <c r="C16" s="15"/>
      <c r="D16" s="15"/>
      <c r="E16" s="16"/>
      <c r="F16" s="15" t="s">
        <v>19</v>
      </c>
      <c r="G16" s="13">
        <v>10</v>
      </c>
      <c r="H16" s="17"/>
      <c r="I16" s="17"/>
      <c r="J16" s="13"/>
      <c r="K16" s="13"/>
      <c r="L16" s="13"/>
    </row>
    <row r="17" spans="1:12" ht="26.25">
      <c r="A17" s="13">
        <f t="shared" si="0"/>
        <v>9</v>
      </c>
      <c r="B17" s="46" t="s">
        <v>84</v>
      </c>
      <c r="C17" s="15"/>
      <c r="D17" s="15"/>
      <c r="E17" s="16"/>
      <c r="F17" s="15" t="s">
        <v>19</v>
      </c>
      <c r="G17" s="13">
        <v>10</v>
      </c>
      <c r="H17" s="17"/>
      <c r="I17" s="17"/>
      <c r="J17" s="13"/>
      <c r="K17" s="13"/>
      <c r="L17" s="13"/>
    </row>
    <row r="18" spans="1:12" ht="37.5" customHeight="1">
      <c r="A18" s="19" t="s">
        <v>29</v>
      </c>
      <c r="B18" s="19"/>
      <c r="C18" s="19"/>
      <c r="D18" s="19"/>
      <c r="E18" s="19"/>
      <c r="F18" s="19"/>
      <c r="G18" s="19"/>
      <c r="H18" s="19"/>
      <c r="I18" s="20"/>
      <c r="J18" s="21" t="s">
        <v>30</v>
      </c>
      <c r="K18" s="21"/>
      <c r="L18" s="22"/>
    </row>
    <row r="19" spans="1:12" ht="26.25" customHeight="1">
      <c r="A19" s="23" t="s">
        <v>31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</sheetData>
  <sheetProtection selectLockedCells="1" selectUnlockedCells="1"/>
  <mergeCells count="16">
    <mergeCell ref="J1:L1"/>
    <mergeCell ref="A2:L2"/>
    <mergeCell ref="A3:L4"/>
    <mergeCell ref="A5:A6"/>
    <mergeCell ref="B5:E5"/>
    <mergeCell ref="F5:F6"/>
    <mergeCell ref="G5:G6"/>
    <mergeCell ref="H5:H6"/>
    <mergeCell ref="I5:I6"/>
    <mergeCell ref="J5:J6"/>
    <mergeCell ref="K5:K6"/>
    <mergeCell ref="L5:L6"/>
    <mergeCell ref="A8:L8"/>
    <mergeCell ref="A18:H18"/>
    <mergeCell ref="J18:K18"/>
    <mergeCell ref="A19:L19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"/>
  <sheetViews>
    <sheetView view="pageBreakPreview" zoomScaleSheetLayoutView="100" workbookViewId="0" topLeftCell="A1">
      <selection activeCell="D18" sqref="D18"/>
    </sheetView>
  </sheetViews>
  <sheetFormatPr defaultColWidth="9.00390625" defaultRowHeight="12.75"/>
  <cols>
    <col min="1" max="1" width="6.375" style="0" customWidth="1"/>
    <col min="2" max="2" width="41.125" style="0" customWidth="1"/>
    <col min="3" max="3" width="9.625" style="0" customWidth="1"/>
    <col min="4" max="4" width="9.375" style="0" customWidth="1"/>
    <col min="5" max="5" width="10.75390625" style="0" customWidth="1"/>
    <col min="6" max="6" width="5.625" style="1" customWidth="1"/>
    <col min="7" max="7" width="6.625" style="1" customWidth="1"/>
    <col min="8" max="8" width="10.875" style="0" customWidth="1"/>
    <col min="9" max="9" width="11.125" style="0" customWidth="1"/>
    <col min="10" max="10" width="7.25390625" style="0" customWidth="1"/>
    <col min="11" max="11" width="9.875" style="0" customWidth="1"/>
    <col min="12" max="12" width="11.75390625" style="0" customWidth="1"/>
    <col min="13" max="13" width="10.125" style="0" customWidth="1"/>
  </cols>
  <sheetData>
    <row r="1" spans="1:12" ht="18.75" customHeight="1">
      <c r="A1" s="2"/>
      <c r="B1" s="3" t="s">
        <v>0</v>
      </c>
      <c r="C1" s="2"/>
      <c r="D1" s="2"/>
      <c r="E1" s="2"/>
      <c r="F1" s="4"/>
      <c r="G1" s="4"/>
      <c r="H1" s="2"/>
      <c r="I1" s="2"/>
      <c r="J1" s="5" t="s">
        <v>87</v>
      </c>
      <c r="K1" s="5"/>
      <c r="L1" s="5"/>
    </row>
    <row r="2" spans="1:12" ht="15.75" customHeigh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 customHeight="1">
      <c r="A3" s="7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2.75" customHeight="1">
      <c r="A5" s="8" t="s">
        <v>4</v>
      </c>
      <c r="B5" s="8" t="s">
        <v>5</v>
      </c>
      <c r="C5" s="8"/>
      <c r="D5" s="8"/>
      <c r="E5" s="8"/>
      <c r="F5" s="8" t="s">
        <v>6</v>
      </c>
      <c r="G5" s="8" t="s">
        <v>7</v>
      </c>
      <c r="H5" s="9" t="s">
        <v>8</v>
      </c>
      <c r="I5" s="8" t="s">
        <v>9</v>
      </c>
      <c r="J5" s="8" t="s">
        <v>10</v>
      </c>
      <c r="K5" s="8" t="s">
        <v>11</v>
      </c>
      <c r="L5" s="8" t="s">
        <v>12</v>
      </c>
    </row>
    <row r="6" spans="1:12" ht="36.75">
      <c r="A6" s="8"/>
      <c r="B6" s="8" t="s">
        <v>13</v>
      </c>
      <c r="C6" s="8" t="s">
        <v>14</v>
      </c>
      <c r="D6" s="8" t="s">
        <v>15</v>
      </c>
      <c r="E6" s="8" t="s">
        <v>16</v>
      </c>
      <c r="F6" s="8"/>
      <c r="G6" s="8"/>
      <c r="H6" s="9"/>
      <c r="I6" s="8"/>
      <c r="J6" s="8"/>
      <c r="K6" s="8"/>
      <c r="L6" s="8"/>
    </row>
    <row r="7" spans="1:12" ht="14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1">
        <v>8</v>
      </c>
      <c r="I7" s="10">
        <v>9</v>
      </c>
      <c r="J7" s="10">
        <v>10</v>
      </c>
      <c r="K7" s="10">
        <v>11</v>
      </c>
      <c r="L7" s="10">
        <v>12</v>
      </c>
    </row>
    <row r="8" spans="1:12" ht="14.25" customHeight="1">
      <c r="A8" s="12" t="s">
        <v>88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204" customHeight="1">
      <c r="A9" s="13">
        <v>1</v>
      </c>
      <c r="B9" s="47" t="s">
        <v>89</v>
      </c>
      <c r="C9" s="15"/>
      <c r="D9" s="15"/>
      <c r="E9" s="16"/>
      <c r="F9" s="15" t="s">
        <v>19</v>
      </c>
      <c r="G9" s="13">
        <v>15</v>
      </c>
      <c r="H9" s="17"/>
      <c r="I9" s="17"/>
      <c r="J9" s="13"/>
      <c r="K9" s="13"/>
      <c r="L9" s="13"/>
    </row>
    <row r="10" spans="1:12" ht="35.25" customHeight="1">
      <c r="A10" s="19" t="s">
        <v>29</v>
      </c>
      <c r="B10" s="19"/>
      <c r="C10" s="19"/>
      <c r="D10" s="19"/>
      <c r="E10" s="19"/>
      <c r="F10" s="19"/>
      <c r="G10" s="19"/>
      <c r="H10" s="19"/>
      <c r="I10" s="20"/>
      <c r="J10" s="21" t="s">
        <v>30</v>
      </c>
      <c r="K10" s="21"/>
      <c r="L10" s="22"/>
    </row>
    <row r="11" spans="1:12" ht="26.25" customHeight="1">
      <c r="A11" s="23" t="s">
        <v>74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</sheetData>
  <sheetProtection selectLockedCells="1" selectUnlockedCells="1"/>
  <mergeCells count="16">
    <mergeCell ref="J1:L1"/>
    <mergeCell ref="A2:L2"/>
    <mergeCell ref="A3:L4"/>
    <mergeCell ref="A5:A6"/>
    <mergeCell ref="B5:E5"/>
    <mergeCell ref="F5:F6"/>
    <mergeCell ref="G5:G6"/>
    <mergeCell ref="H5:H6"/>
    <mergeCell ref="I5:I6"/>
    <mergeCell ref="J5:J6"/>
    <mergeCell ref="K5:K6"/>
    <mergeCell ref="L5:L6"/>
    <mergeCell ref="A8:L8"/>
    <mergeCell ref="A10:H10"/>
    <mergeCell ref="J10:K10"/>
    <mergeCell ref="A11:L11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SheetLayoutView="100" workbookViewId="0" topLeftCell="A13">
      <selection activeCell="C24" sqref="C24"/>
    </sheetView>
  </sheetViews>
  <sheetFormatPr defaultColWidth="9.00390625" defaultRowHeight="12.75"/>
  <cols>
    <col min="1" max="1" width="6.375" style="0" customWidth="1"/>
    <col min="2" max="2" width="41.125" style="0" customWidth="1"/>
    <col min="3" max="3" width="9.625" style="0" customWidth="1"/>
    <col min="4" max="4" width="9.375" style="0" customWidth="1"/>
    <col min="5" max="5" width="10.75390625" style="0" customWidth="1"/>
    <col min="6" max="6" width="5.625" style="1" customWidth="1"/>
    <col min="7" max="7" width="6.625" style="1" customWidth="1"/>
    <col min="8" max="8" width="9.375" style="0" customWidth="1"/>
    <col min="9" max="9" width="12.75390625" style="0" customWidth="1"/>
    <col min="10" max="10" width="7.25390625" style="0" customWidth="1"/>
    <col min="11" max="11" width="9.875" style="0" customWidth="1"/>
    <col min="12" max="12" width="11.75390625" style="0" customWidth="1"/>
    <col min="13" max="13" width="10.125" style="0" customWidth="1"/>
  </cols>
  <sheetData>
    <row r="1" spans="1:12" ht="18.75" customHeight="1">
      <c r="A1" s="2"/>
      <c r="B1" s="3" t="s">
        <v>0</v>
      </c>
      <c r="C1" s="2"/>
      <c r="D1" s="2"/>
      <c r="E1" s="2"/>
      <c r="F1" s="4"/>
      <c r="G1" s="4"/>
      <c r="H1" s="2"/>
      <c r="I1" s="2"/>
      <c r="J1" s="5" t="s">
        <v>90</v>
      </c>
      <c r="K1" s="5"/>
      <c r="L1" s="5"/>
    </row>
    <row r="2" spans="1:12" ht="15.75" customHeigh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 customHeight="1">
      <c r="A3" s="7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2.75" customHeight="1">
      <c r="A5" s="8" t="s">
        <v>4</v>
      </c>
      <c r="B5" s="8" t="s">
        <v>5</v>
      </c>
      <c r="C5" s="8"/>
      <c r="D5" s="8"/>
      <c r="E5" s="8"/>
      <c r="F5" s="8" t="s">
        <v>6</v>
      </c>
      <c r="G5" s="8" t="s">
        <v>7</v>
      </c>
      <c r="H5" s="9" t="s">
        <v>8</v>
      </c>
      <c r="I5" s="8" t="s">
        <v>9</v>
      </c>
      <c r="J5" s="8" t="s">
        <v>10</v>
      </c>
      <c r="K5" s="8" t="s">
        <v>11</v>
      </c>
      <c r="L5" s="8" t="s">
        <v>12</v>
      </c>
    </row>
    <row r="6" spans="1:12" ht="36.75">
      <c r="A6" s="8"/>
      <c r="B6" s="8" t="s">
        <v>13</v>
      </c>
      <c r="C6" s="8" t="s">
        <v>14</v>
      </c>
      <c r="D6" s="8" t="s">
        <v>15</v>
      </c>
      <c r="E6" s="8" t="s">
        <v>16</v>
      </c>
      <c r="F6" s="8"/>
      <c r="G6" s="8"/>
      <c r="H6" s="9"/>
      <c r="I6" s="8"/>
      <c r="J6" s="8"/>
      <c r="K6" s="8"/>
      <c r="L6" s="8"/>
    </row>
    <row r="7" spans="1:12" ht="14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1">
        <v>8</v>
      </c>
      <c r="I7" s="10">
        <v>9</v>
      </c>
      <c r="J7" s="10">
        <v>10</v>
      </c>
      <c r="K7" s="10">
        <v>11</v>
      </c>
      <c r="L7" s="10">
        <v>12</v>
      </c>
    </row>
    <row r="8" spans="1:12" ht="14.25" customHeight="1">
      <c r="A8" s="12" t="s">
        <v>91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17">
      <c r="A9" s="13">
        <v>1</v>
      </c>
      <c r="B9" s="48" t="s">
        <v>92</v>
      </c>
      <c r="C9" s="15"/>
      <c r="D9" s="15"/>
      <c r="E9" s="16"/>
      <c r="F9" s="15" t="s">
        <v>19</v>
      </c>
      <c r="G9" s="49">
        <v>8</v>
      </c>
      <c r="H9" s="17"/>
      <c r="I9" s="17"/>
      <c r="J9" s="13"/>
      <c r="K9" s="13"/>
      <c r="L9" s="13"/>
    </row>
    <row r="10" spans="1:12" ht="104.25">
      <c r="A10" s="13">
        <f aca="true" t="shared" si="0" ref="A10:A15">A9+1</f>
        <v>2</v>
      </c>
      <c r="B10" s="48" t="s">
        <v>93</v>
      </c>
      <c r="C10" s="15"/>
      <c r="D10" s="15"/>
      <c r="E10" s="16"/>
      <c r="F10" s="15" t="s">
        <v>19</v>
      </c>
      <c r="G10" s="49">
        <v>8</v>
      </c>
      <c r="H10" s="17"/>
      <c r="I10" s="17"/>
      <c r="J10" s="13"/>
      <c r="K10" s="13"/>
      <c r="L10" s="13"/>
    </row>
    <row r="11" spans="1:12" ht="231">
      <c r="A11" s="13">
        <f t="shared" si="0"/>
        <v>3</v>
      </c>
      <c r="B11" s="50" t="s">
        <v>94</v>
      </c>
      <c r="C11" s="15"/>
      <c r="D11" s="15"/>
      <c r="E11" s="16"/>
      <c r="F11" s="15" t="s">
        <v>19</v>
      </c>
      <c r="G11" s="49">
        <v>30</v>
      </c>
      <c r="H11" s="17"/>
      <c r="I11" s="17"/>
      <c r="J11" s="13"/>
      <c r="K11" s="13"/>
      <c r="L11" s="13"/>
    </row>
    <row r="12" spans="1:12" ht="180">
      <c r="A12" s="13">
        <f t="shared" si="0"/>
        <v>4</v>
      </c>
      <c r="B12" s="50" t="s">
        <v>95</v>
      </c>
      <c r="C12" s="15"/>
      <c r="D12" s="15"/>
      <c r="E12" s="16"/>
      <c r="F12" s="15" t="s">
        <v>19</v>
      </c>
      <c r="G12" s="49">
        <v>40</v>
      </c>
      <c r="H12" s="17"/>
      <c r="I12" s="17"/>
      <c r="J12" s="13"/>
      <c r="K12" s="13"/>
      <c r="L12" s="13"/>
    </row>
    <row r="13" spans="1:12" ht="155.25">
      <c r="A13" s="13">
        <f t="shared" si="0"/>
        <v>5</v>
      </c>
      <c r="B13" s="50" t="s">
        <v>96</v>
      </c>
      <c r="C13" s="15"/>
      <c r="D13" s="15"/>
      <c r="E13" s="16"/>
      <c r="F13" s="15" t="s">
        <v>19</v>
      </c>
      <c r="G13" s="49">
        <v>6</v>
      </c>
      <c r="H13" s="17"/>
      <c r="I13" s="17"/>
      <c r="J13" s="13"/>
      <c r="K13" s="13"/>
      <c r="L13" s="13"/>
    </row>
    <row r="14" spans="1:12" ht="27.75">
      <c r="A14" s="13">
        <f t="shared" si="0"/>
        <v>6</v>
      </c>
      <c r="B14" s="50" t="s">
        <v>97</v>
      </c>
      <c r="C14" s="15"/>
      <c r="D14" s="15"/>
      <c r="E14" s="16"/>
      <c r="F14" s="15" t="s">
        <v>19</v>
      </c>
      <c r="G14" s="49">
        <v>2</v>
      </c>
      <c r="H14" s="17"/>
      <c r="I14" s="17"/>
      <c r="J14" s="13"/>
      <c r="K14" s="13"/>
      <c r="L14" s="13"/>
    </row>
    <row r="15" spans="1:12" ht="15.75">
      <c r="A15" s="13">
        <f t="shared" si="0"/>
        <v>7</v>
      </c>
      <c r="B15" s="50" t="s">
        <v>98</v>
      </c>
      <c r="C15" s="15"/>
      <c r="D15" s="15"/>
      <c r="E15" s="16"/>
      <c r="F15" s="15" t="s">
        <v>19</v>
      </c>
      <c r="G15" s="51">
        <v>2</v>
      </c>
      <c r="H15" s="17"/>
      <c r="I15" s="17"/>
      <c r="J15" s="13"/>
      <c r="K15" s="13"/>
      <c r="L15" s="13"/>
    </row>
    <row r="16" spans="1:12" ht="42" customHeight="1">
      <c r="A16" s="19" t="s">
        <v>29</v>
      </c>
      <c r="B16" s="19"/>
      <c r="C16" s="19"/>
      <c r="D16" s="19"/>
      <c r="E16" s="19"/>
      <c r="F16" s="19"/>
      <c r="G16" s="19"/>
      <c r="H16" s="19"/>
      <c r="I16" s="20"/>
      <c r="J16" s="21" t="s">
        <v>30</v>
      </c>
      <c r="K16" s="21"/>
      <c r="L16" s="22"/>
    </row>
    <row r="17" spans="1:12" ht="26.25" customHeight="1">
      <c r="A17" s="23" t="s">
        <v>31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</sheetData>
  <sheetProtection selectLockedCells="1" selectUnlockedCells="1"/>
  <mergeCells count="16">
    <mergeCell ref="J1:L1"/>
    <mergeCell ref="A2:L2"/>
    <mergeCell ref="A3:L4"/>
    <mergeCell ref="A5:A6"/>
    <mergeCell ref="B5:E5"/>
    <mergeCell ref="F5:F6"/>
    <mergeCell ref="G5:G6"/>
    <mergeCell ref="H5:H6"/>
    <mergeCell ref="I5:I6"/>
    <mergeCell ref="J5:J6"/>
    <mergeCell ref="K5:K6"/>
    <mergeCell ref="L5:L6"/>
    <mergeCell ref="A8:L8"/>
    <mergeCell ref="A16:H16"/>
    <mergeCell ref="J16:K16"/>
    <mergeCell ref="A17:L17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cp:keywords/>
  <dc:description/>
  <cp:lastModifiedBy/>
  <cp:lastPrinted>2018-04-16T16:34:28Z</cp:lastPrinted>
  <dcterms:created xsi:type="dcterms:W3CDTF">2014-02-17T06:59:55Z</dcterms:created>
  <dcterms:modified xsi:type="dcterms:W3CDTF">2018-04-16T16:36:14Z</dcterms:modified>
  <cp:category/>
  <cp:version/>
  <cp:contentType/>
  <cp:contentStatus/>
  <cp:revision>246</cp:revision>
</cp:coreProperties>
</file>