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filterPrivacy="1"/>
  <xr:revisionPtr revIDLastSave="0" documentId="13_ncr:1_{C50F95FF-2175-4D77-83AA-025FE2257157}" xr6:coauthVersionLast="43" xr6:coauthVersionMax="43" xr10:uidLastSave="{00000000-0000-0000-0000-000000000000}"/>
  <bookViews>
    <workbookView xWindow="-120" yWindow="-120" windowWidth="29040" windowHeight="17580" xr2:uid="{00000000-000D-0000-FFFF-FFFF00000000}"/>
  </bookViews>
  <sheets>
    <sheet name="część 1" sheetId="1" r:id="rId1"/>
    <sheet name="część 2" sheetId="3" r:id="rId2"/>
    <sheet name="część 3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3" l="1"/>
  <c r="A10" i="3"/>
  <c r="L12" i="3"/>
  <c r="I12" i="3"/>
  <c r="A11" i="1"/>
  <c r="A12" i="1" s="1"/>
  <c r="A13" i="1" s="1"/>
  <c r="A14" i="1" s="1"/>
  <c r="A15" i="1" s="1"/>
  <c r="A16" i="1" s="1"/>
  <c r="A17" i="1" s="1"/>
  <c r="A18" i="1" s="1"/>
  <c r="A10" i="1"/>
  <c r="I19" i="1" l="1"/>
  <c r="L19" i="1"/>
</calcChain>
</file>

<file path=xl/sharedStrings.xml><?xml version="1.0" encoding="utf-8"?>
<sst xmlns="http://schemas.openxmlformats.org/spreadsheetml/2006/main" count="97" uniqueCount="42">
  <si>
    <t xml:space="preserve">
</t>
  </si>
  <si>
    <t xml:space="preserve">            OPIS PRZEDMIOTU ZAMÓWIENIA                                                                   </t>
  </si>
  <si>
    <t>Przedmiot zamówienia stanowi dostawa wyrobów zgodnie z poniższym zestawieniem</t>
  </si>
  <si>
    <t>Lp.</t>
  </si>
  <si>
    <t>Element przedmiotu zamówienia</t>
  </si>
  <si>
    <t>j.m.</t>
  </si>
  <si>
    <t>Ilość</t>
  </si>
  <si>
    <t>Cena jednostkowa netto PLN</t>
  </si>
  <si>
    <t>Wartość netto      (7 x 8)</t>
  </si>
  <si>
    <t>Stawka podatku  VAT</t>
  </si>
  <si>
    <t>Kwota podatku VAT                ( 9 x 10 )</t>
  </si>
  <si>
    <t>Wartość brutto PLN (9 + 11)</t>
  </si>
  <si>
    <t>Opis wyrobu</t>
  </si>
  <si>
    <t>Producent</t>
  </si>
  <si>
    <t>Rodzaj nazwa firmowa</t>
  </si>
  <si>
    <t>Nr katalogowy</t>
  </si>
  <si>
    <t>Część 3</t>
  </si>
  <si>
    <t>Siatka przepuklinowa, polipropylenowa (posiadająca niebieskie pasy wzmacniające, ułatwiające implantację), 10x15cm, waga 60 g/m2, grubość 0,53 mm, wielkość porów 1,5 mm.</t>
  </si>
  <si>
    <t>szt</t>
  </si>
  <si>
    <t>Siatka przepuklinowa, polipropylenowa, 7,5x15cm, waga 36 g/m2, grubość 0,39 mm, wielkość porów 1,0 mm.</t>
  </si>
  <si>
    <t>Siatka przepuklinowa, polipropylenowa (posiadająca niebieskie pasy wzmacniające, ułatwiające implantację), 15x15cm, waga 60 g/m2, grubość 0,53 mm, wielkość porów 1,5 mm.</t>
  </si>
  <si>
    <t>Siatka polipropylenowa, waga 82 g/m2, przestrzenna, dwuczęściowa (składająca się ze stożka i części płaskiej z nacięciem) do operacji przepukliny metodą Rutkowa - duża (głębokość korka 3,75cm).</t>
  </si>
  <si>
    <t>Siatka polipropylenowa,  waga 82 g/m2, przestrzenna, dwuczęściowa (składająca się ze stożka i części płaskiej z nacięciem) do operacji przepukliny metodą Rutkowa - duża (głębokość korka 3,25cm).</t>
  </si>
  <si>
    <t>Siatka przepuklinowa, polipropylenowa, 15x15cm, waga 82 g/m2, grubość 0,48 mm, wielkość porów 0,8 mm.</t>
  </si>
  <si>
    <t>Siatka przepuklinowa, polipropylenowa, 7,5x15cm, waga 82 g/m2, grubość 0,48 mm, wielkość porów 0,8 mm.</t>
  </si>
  <si>
    <t>Siatka przepuklinowa, polipropylenowa, 26x36cm, waga 82 g/m2, grubość 0,48 mm, wielkość porów 0,8 mm.</t>
  </si>
  <si>
    <t>Siatka przepuklinowa, polipropylenowa, 30x30cm, waga 82 g/m2, grubość 0,48 mm, wielkość porów 0,8 mm.</t>
  </si>
  <si>
    <t>Siatka przepuklinowa, polipropylenowa (elastyczna we wszystkich kierunkach), 15x15cm, waga 48 g/m2, grubość 0,55 mm, wielkość porów 3,6 x 2,8 mm.</t>
  </si>
  <si>
    <t>Razem wartość netto PLN</t>
  </si>
  <si>
    <t>x</t>
  </si>
  <si>
    <t>Razem wartość brutto PLN</t>
  </si>
  <si>
    <t>Część 1</t>
  </si>
  <si>
    <t>Załącznik nr  1 do umowy</t>
  </si>
  <si>
    <t xml:space="preserve">Rodzaj nazwa firmowa </t>
  </si>
  <si>
    <t>Implant do leczenia statyki dna miednicy o anatomicznym kształcie z sześcioma ramionami, materiał polipropylen monofilament, wysokość ok 9 cm, szerokość 6,5 cm, gramatura min. 19g/m², grubość min. 0,25 mm, ramiona nie pokryte plastikową osłonką.</t>
  </si>
  <si>
    <t>szt.</t>
  </si>
  <si>
    <t>Taśma do leczenia wysiłkowego nietrzymania moczu u kobiet o następujących parametrach minimalnych: taśma wykonana z polipropylenu monofilamentowego posiadająca automatyczne pędzelkowate brzegi, taśma gr. 0,5 mm, o gramaturze 70g/m², porowatości 86%, szerokości 1,25 cm i długości 50 cm, taśma bez plastikowej koszulki.</t>
  </si>
  <si>
    <t>Część 2</t>
  </si>
  <si>
    <t>Siatka niewchłanialna, ze skondensowanego politerafluorotylenu, struktura jednowarstwowa.
Gęstość - 0,9g/m3, grubość – 0,15 mm. Rozmiar porów: 2,4mm (kształt gwieździsty), odporność na rozerwania: 29N (poprzecznie) x 33,5N (wzdłużnie). Szew: 27,7N, rozm. 15 x 22cm.</t>
  </si>
  <si>
    <t>Siatka niewchłanialna, ze skondensowanego politerafluorotylenu, struktura jednowarstwowa.
Gęstość - 0,9g/m3, grubość – 0,15 mm. Rozmiar porów: 2,4mm (kształt gwieździsty), odporność na rozerwania: 29N (poprzecznie) x 33,5N (wzdłużnie). Szew: 27,7N, rozm. 15 x 15cm.</t>
  </si>
  <si>
    <t>Siatka niewchłanialna, ze skondensowanego politerafluorotylenu, struktura jednowarstwowa.
Gęstość - 0,9g/m3, grubość – 0,15 mm. Rozmiar porów: 2,4mm (kształt gwieździsty), odporność na rozerwania: 29N (poprzecznie) x 33,5N (wzdłużnie). Szew: 27,7N, rozm. 26 x 36cm.</t>
  </si>
  <si>
    <t>Załącznik nr 1 do umowy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</si>
</sst>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indexed="43"/>
        <b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justify"/>
    </xf>
    <xf numFmtId="4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11" fillId="3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center" vertical="center" wrapText="1"/>
    </xf>
    <xf numFmtId="0" fontId="11" fillId="3" borderId="8" xfId="1" applyNumberFormat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4" fontId="10" fillId="0" borderId="9" xfId="1" applyNumberFormat="1" applyFont="1" applyFill="1" applyBorder="1" applyAlignment="1">
      <alignment horizontal="center" vertical="center" wrapText="1"/>
    </xf>
    <xf numFmtId="4" fontId="10" fillId="0" borderId="7" xfId="1" applyNumberFormat="1" applyFont="1" applyFill="1" applyBorder="1" applyAlignment="1">
      <alignment horizontal="center" vertical="center" wrapText="1"/>
    </xf>
    <xf numFmtId="9" fontId="10" fillId="0" borderId="7" xfId="1" applyNumberFormat="1" applyFont="1" applyFill="1" applyBorder="1" applyAlignment="1">
      <alignment horizontal="center" vertical="center" wrapText="1"/>
    </xf>
    <xf numFmtId="39" fontId="10" fillId="0" borderId="7" xfId="1" applyNumberFormat="1" applyFont="1" applyFill="1" applyBorder="1" applyAlignment="1">
      <alignment horizontal="center" vertical="center" wrapText="1"/>
    </xf>
    <xf numFmtId="4" fontId="9" fillId="0" borderId="7" xfId="1" applyNumberFormat="1" applyFont="1" applyBorder="1" applyAlignment="1">
      <alignment horizontal="right" vertical="center" wrapText="1"/>
    </xf>
    <xf numFmtId="0" fontId="9" fillId="0" borderId="7" xfId="1" applyFont="1" applyBorder="1" applyAlignment="1">
      <alignment horizontal="center" vertical="center" wrapText="1"/>
    </xf>
    <xf numFmtId="4" fontId="9" fillId="0" borderId="7" xfId="1" applyNumberFormat="1" applyFont="1" applyBorder="1" applyAlignment="1">
      <alignment horizontal="center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left" vertical="center" wrapText="1"/>
    </xf>
    <xf numFmtId="0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0" fontId="12" fillId="3" borderId="7" xfId="1" applyFont="1" applyFill="1" applyBorder="1" applyAlignment="1">
      <alignment horizontal="center" vertical="center" wrapText="1"/>
    </xf>
    <xf numFmtId="0" fontId="9" fillId="0" borderId="7" xfId="1" applyFont="1" applyBorder="1" applyAlignment="1">
      <alignment horizontal="right" vertical="center" wrapText="1"/>
    </xf>
  </cellXfs>
  <cellStyles count="2">
    <cellStyle name="Normalny" xfId="0" builtinId="0"/>
    <cellStyle name="Normalny 2" xfId="1" xr:uid="{3D2A1818-2C2F-4B1A-973E-5948E93BEB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>
      <selection activeCell="J1" sqref="J1:L1"/>
    </sheetView>
  </sheetViews>
  <sheetFormatPr defaultRowHeight="15" x14ac:dyDescent="0.25"/>
  <cols>
    <col min="1" max="1" width="5.85546875" customWidth="1"/>
    <col min="2" max="2" width="32.7109375" customWidth="1"/>
  </cols>
  <sheetData>
    <row r="1" spans="1:12" ht="64.5" x14ac:dyDescent="0.25">
      <c r="A1" s="1"/>
      <c r="B1" s="2" t="s">
        <v>0</v>
      </c>
      <c r="C1" s="1"/>
      <c r="D1" s="1"/>
      <c r="E1" s="1"/>
      <c r="F1" s="3"/>
      <c r="G1" s="3"/>
      <c r="H1" s="1"/>
      <c r="I1" s="1"/>
      <c r="J1" s="37" t="s">
        <v>41</v>
      </c>
      <c r="K1" s="37"/>
      <c r="L1" s="37"/>
    </row>
    <row r="2" spans="1:12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x14ac:dyDescent="0.25">
      <c r="A5" s="34" t="s">
        <v>3</v>
      </c>
      <c r="B5" s="34" t="s">
        <v>4</v>
      </c>
      <c r="C5" s="34"/>
      <c r="D5" s="34"/>
      <c r="E5" s="34"/>
      <c r="F5" s="34" t="s">
        <v>5</v>
      </c>
      <c r="G5" s="34" t="s">
        <v>6</v>
      </c>
      <c r="H5" s="40" t="s">
        <v>7</v>
      </c>
      <c r="I5" s="34" t="s">
        <v>8</v>
      </c>
      <c r="J5" s="34" t="s">
        <v>9</v>
      </c>
      <c r="K5" s="34" t="s">
        <v>10</v>
      </c>
      <c r="L5" s="34" t="s">
        <v>11</v>
      </c>
    </row>
    <row r="6" spans="1:12" ht="38.25" x14ac:dyDescent="0.25">
      <c r="A6" s="34"/>
      <c r="B6" s="4" t="s">
        <v>12</v>
      </c>
      <c r="C6" s="4" t="s">
        <v>13</v>
      </c>
      <c r="D6" s="4" t="s">
        <v>14</v>
      </c>
      <c r="E6" s="4" t="s">
        <v>15</v>
      </c>
      <c r="F6" s="34"/>
      <c r="G6" s="34"/>
      <c r="H6" s="40"/>
      <c r="I6" s="34"/>
      <c r="J6" s="34"/>
      <c r="K6" s="34"/>
      <c r="L6" s="34"/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x14ac:dyDescent="0.25">
      <c r="A8" s="35" t="s">
        <v>31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88.5" customHeight="1" x14ac:dyDescent="0.25">
      <c r="A9" s="6">
        <v>1</v>
      </c>
      <c r="B9" s="7" t="s">
        <v>17</v>
      </c>
      <c r="C9" s="8"/>
      <c r="D9" s="8"/>
      <c r="E9" s="9"/>
      <c r="F9" s="8" t="s">
        <v>18</v>
      </c>
      <c r="G9" s="15">
        <v>40</v>
      </c>
      <c r="H9" s="10"/>
      <c r="I9" s="10"/>
      <c r="J9" s="6"/>
      <c r="K9" s="6"/>
      <c r="L9" s="6"/>
    </row>
    <row r="10" spans="1:12" ht="60" x14ac:dyDescent="0.25">
      <c r="A10" s="6">
        <f t="shared" ref="A10:A18" si="0">A9+1</f>
        <v>2</v>
      </c>
      <c r="B10" s="7" t="s">
        <v>19</v>
      </c>
      <c r="C10" s="8"/>
      <c r="D10" s="8"/>
      <c r="E10" s="9"/>
      <c r="F10" s="8" t="s">
        <v>18</v>
      </c>
      <c r="G10" s="15">
        <v>35</v>
      </c>
      <c r="H10" s="10"/>
      <c r="I10" s="10"/>
      <c r="J10" s="6"/>
      <c r="K10" s="6"/>
      <c r="L10" s="6"/>
    </row>
    <row r="11" spans="1:12" ht="90" x14ac:dyDescent="0.25">
      <c r="A11" s="6">
        <f t="shared" si="0"/>
        <v>3</v>
      </c>
      <c r="B11" s="7" t="s">
        <v>20</v>
      </c>
      <c r="C11" s="8"/>
      <c r="D11" s="8"/>
      <c r="E11" s="9"/>
      <c r="F11" s="8" t="s">
        <v>18</v>
      </c>
      <c r="G11" s="15">
        <v>20</v>
      </c>
      <c r="H11" s="10"/>
      <c r="I11" s="10"/>
      <c r="J11" s="6"/>
      <c r="K11" s="6"/>
      <c r="L11" s="6"/>
    </row>
    <row r="12" spans="1:12" ht="87" customHeight="1" x14ac:dyDescent="0.25">
      <c r="A12" s="6">
        <f t="shared" si="0"/>
        <v>4</v>
      </c>
      <c r="B12" s="11" t="s">
        <v>21</v>
      </c>
      <c r="C12" s="8"/>
      <c r="D12" s="8"/>
      <c r="E12" s="9"/>
      <c r="F12" s="8" t="s">
        <v>18</v>
      </c>
      <c r="G12" s="15">
        <v>5</v>
      </c>
      <c r="H12" s="10"/>
      <c r="I12" s="10"/>
      <c r="J12" s="6"/>
      <c r="K12" s="6"/>
      <c r="L12" s="6"/>
    </row>
    <row r="13" spans="1:12" ht="82.5" customHeight="1" x14ac:dyDescent="0.25">
      <c r="A13" s="6">
        <f t="shared" si="0"/>
        <v>5</v>
      </c>
      <c r="B13" s="11" t="s">
        <v>22</v>
      </c>
      <c r="C13" s="8"/>
      <c r="D13" s="8"/>
      <c r="E13" s="9"/>
      <c r="F13" s="8" t="s">
        <v>18</v>
      </c>
      <c r="G13" s="15">
        <v>120</v>
      </c>
      <c r="H13" s="10"/>
      <c r="I13" s="10"/>
      <c r="J13" s="6"/>
      <c r="K13" s="6"/>
      <c r="L13" s="6"/>
    </row>
    <row r="14" spans="1:12" ht="60" x14ac:dyDescent="0.25">
      <c r="A14" s="6">
        <f t="shared" si="0"/>
        <v>6</v>
      </c>
      <c r="B14" s="7" t="s">
        <v>23</v>
      </c>
      <c r="C14" s="8"/>
      <c r="D14" s="8"/>
      <c r="E14" s="9"/>
      <c r="F14" s="8" t="s">
        <v>18</v>
      </c>
      <c r="G14" s="15">
        <v>25</v>
      </c>
      <c r="H14" s="10"/>
      <c r="I14" s="10"/>
      <c r="J14" s="6"/>
      <c r="K14" s="6"/>
      <c r="L14" s="6"/>
    </row>
    <row r="15" spans="1:12" ht="60" x14ac:dyDescent="0.25">
      <c r="A15" s="6">
        <f t="shared" si="0"/>
        <v>7</v>
      </c>
      <c r="B15" s="7" t="s">
        <v>24</v>
      </c>
      <c r="C15" s="8"/>
      <c r="D15" s="8"/>
      <c r="E15" s="9"/>
      <c r="F15" s="8" t="s">
        <v>18</v>
      </c>
      <c r="G15" s="15">
        <v>400</v>
      </c>
      <c r="H15" s="10"/>
      <c r="I15" s="10"/>
      <c r="J15" s="6"/>
      <c r="K15" s="6"/>
      <c r="L15" s="6"/>
    </row>
    <row r="16" spans="1:12" ht="60" x14ac:dyDescent="0.25">
      <c r="A16" s="6">
        <f t="shared" si="0"/>
        <v>8</v>
      </c>
      <c r="B16" s="7" t="s">
        <v>25</v>
      </c>
      <c r="C16" s="8"/>
      <c r="D16" s="8"/>
      <c r="E16" s="9"/>
      <c r="F16" s="8" t="s">
        <v>18</v>
      </c>
      <c r="G16" s="15">
        <v>15</v>
      </c>
      <c r="H16" s="10"/>
      <c r="I16" s="10"/>
      <c r="J16" s="6"/>
      <c r="K16" s="6"/>
      <c r="L16" s="6"/>
    </row>
    <row r="17" spans="1:12" ht="54.75" x14ac:dyDescent="0.25">
      <c r="A17" s="6">
        <f t="shared" si="0"/>
        <v>9</v>
      </c>
      <c r="B17" s="11" t="s">
        <v>26</v>
      </c>
      <c r="C17" s="8"/>
      <c r="D17" s="8"/>
      <c r="E17" s="9"/>
      <c r="F17" s="8" t="s">
        <v>18</v>
      </c>
      <c r="G17" s="15">
        <v>15</v>
      </c>
      <c r="H17" s="10"/>
      <c r="I17" s="10"/>
      <c r="J17" s="6"/>
      <c r="K17" s="6"/>
      <c r="L17" s="6"/>
    </row>
    <row r="18" spans="1:12" ht="68.25" x14ac:dyDescent="0.25">
      <c r="A18" s="6">
        <f t="shared" si="0"/>
        <v>10</v>
      </c>
      <c r="B18" s="11" t="s">
        <v>27</v>
      </c>
      <c r="C18" s="8"/>
      <c r="D18" s="8"/>
      <c r="E18" s="9"/>
      <c r="F18" s="8" t="s">
        <v>18</v>
      </c>
      <c r="G18" s="15">
        <v>40</v>
      </c>
      <c r="H18" s="10"/>
      <c r="I18" s="10"/>
      <c r="J18" s="6"/>
      <c r="K18" s="6"/>
      <c r="L18" s="6"/>
    </row>
    <row r="19" spans="1:12" ht="15.75" x14ac:dyDescent="0.25">
      <c r="A19" s="36" t="s">
        <v>28</v>
      </c>
      <c r="B19" s="36"/>
      <c r="C19" s="36"/>
      <c r="D19" s="36"/>
      <c r="E19" s="36"/>
      <c r="F19" s="36"/>
      <c r="G19" s="36"/>
      <c r="H19" s="36"/>
      <c r="I19" s="12">
        <f>SUM(I9:I18)</f>
        <v>0</v>
      </c>
      <c r="J19" s="13" t="s">
        <v>29</v>
      </c>
      <c r="K19" s="13" t="s">
        <v>29</v>
      </c>
      <c r="L19" s="14">
        <f>SUM(L9:L18)</f>
        <v>0</v>
      </c>
    </row>
    <row r="20" spans="1:12" ht="15.75" x14ac:dyDescent="0.25">
      <c r="A20" s="36" t="s">
        <v>30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12"/>
    </row>
  </sheetData>
  <mergeCells count="15">
    <mergeCell ref="J1:L1"/>
    <mergeCell ref="A2:L2"/>
    <mergeCell ref="A3:L4"/>
    <mergeCell ref="A5:A6"/>
    <mergeCell ref="B5:E5"/>
    <mergeCell ref="F5:F6"/>
    <mergeCell ref="G5:G6"/>
    <mergeCell ref="H5:H6"/>
    <mergeCell ref="I5:I6"/>
    <mergeCell ref="J5:J6"/>
    <mergeCell ref="K5:K6"/>
    <mergeCell ref="L5:L6"/>
    <mergeCell ref="A8:L8"/>
    <mergeCell ref="A19:H19"/>
    <mergeCell ref="A20:K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45F76-6A48-4EA3-A6E4-FD1AC6E435AF}">
  <dimension ref="A1:L13"/>
  <sheetViews>
    <sheetView topLeftCell="A7" workbookViewId="0">
      <selection activeCell="J1" sqref="J1:L1"/>
    </sheetView>
  </sheetViews>
  <sheetFormatPr defaultRowHeight="15" x14ac:dyDescent="0.25"/>
  <cols>
    <col min="2" max="2" width="29.7109375" customWidth="1"/>
  </cols>
  <sheetData>
    <row r="1" spans="1:12" ht="64.5" x14ac:dyDescent="0.25">
      <c r="A1" s="1"/>
      <c r="B1" s="2" t="s">
        <v>0</v>
      </c>
      <c r="C1" s="1"/>
      <c r="D1" s="1"/>
      <c r="E1" s="1"/>
      <c r="F1" s="3"/>
      <c r="G1" s="3"/>
      <c r="H1" s="1"/>
      <c r="I1" s="1"/>
      <c r="J1" s="37" t="s">
        <v>41</v>
      </c>
      <c r="K1" s="37"/>
      <c r="L1" s="37"/>
    </row>
    <row r="2" spans="1:12" ht="15.75" x14ac:dyDescent="0.2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x14ac:dyDescent="0.25">
      <c r="A5" s="34" t="s">
        <v>3</v>
      </c>
      <c r="B5" s="34" t="s">
        <v>4</v>
      </c>
      <c r="C5" s="34"/>
      <c r="D5" s="34"/>
      <c r="E5" s="34"/>
      <c r="F5" s="34" t="s">
        <v>5</v>
      </c>
      <c r="G5" s="34" t="s">
        <v>6</v>
      </c>
      <c r="H5" s="40" t="s">
        <v>7</v>
      </c>
      <c r="I5" s="34" t="s">
        <v>8</v>
      </c>
      <c r="J5" s="34" t="s">
        <v>9</v>
      </c>
      <c r="K5" s="34" t="s">
        <v>10</v>
      </c>
      <c r="L5" s="34" t="s">
        <v>11</v>
      </c>
    </row>
    <row r="6" spans="1:12" ht="38.25" x14ac:dyDescent="0.25">
      <c r="A6" s="34"/>
      <c r="B6" s="4" t="s">
        <v>12</v>
      </c>
      <c r="C6" s="4" t="s">
        <v>13</v>
      </c>
      <c r="D6" s="4" t="s">
        <v>14</v>
      </c>
      <c r="E6" s="4" t="s">
        <v>15</v>
      </c>
      <c r="F6" s="34"/>
      <c r="G6" s="34"/>
      <c r="H6" s="40"/>
      <c r="I6" s="34"/>
      <c r="J6" s="34"/>
      <c r="K6" s="34"/>
      <c r="L6" s="34"/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x14ac:dyDescent="0.25">
      <c r="A8" s="35" t="s">
        <v>37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2" ht="165" x14ac:dyDescent="0.25">
      <c r="A9" s="6">
        <v>1</v>
      </c>
      <c r="B9" s="32" t="s">
        <v>38</v>
      </c>
      <c r="C9" s="8"/>
      <c r="D9" s="8"/>
      <c r="E9" s="9"/>
      <c r="F9" s="8" t="s">
        <v>18</v>
      </c>
      <c r="G9" s="15">
        <v>2</v>
      </c>
      <c r="H9" s="10"/>
      <c r="I9" s="10"/>
      <c r="J9" s="6"/>
      <c r="K9" s="6"/>
      <c r="L9" s="6"/>
    </row>
    <row r="10" spans="1:12" ht="165" x14ac:dyDescent="0.25">
      <c r="A10" s="6">
        <f>A9+1</f>
        <v>2</v>
      </c>
      <c r="B10" s="32" t="s">
        <v>39</v>
      </c>
      <c r="C10" s="8"/>
      <c r="D10" s="8"/>
      <c r="E10" s="9"/>
      <c r="F10" s="8" t="s">
        <v>18</v>
      </c>
      <c r="G10" s="15">
        <v>1</v>
      </c>
      <c r="H10" s="10"/>
      <c r="I10" s="10"/>
      <c r="J10" s="6"/>
      <c r="K10" s="6"/>
      <c r="L10" s="6"/>
    </row>
    <row r="11" spans="1:12" ht="135.75" x14ac:dyDescent="0.25">
      <c r="A11" s="6">
        <f>A10+1</f>
        <v>3</v>
      </c>
      <c r="B11" s="33" t="s">
        <v>40</v>
      </c>
      <c r="C11" s="8"/>
      <c r="D11" s="8"/>
      <c r="E11" s="9"/>
      <c r="F11" s="8" t="s">
        <v>18</v>
      </c>
      <c r="G11" s="15">
        <v>4</v>
      </c>
      <c r="H11" s="10"/>
      <c r="I11" s="10"/>
      <c r="J11" s="6"/>
      <c r="K11" s="6"/>
      <c r="L11" s="6"/>
    </row>
    <row r="12" spans="1:12" ht="15.75" x14ac:dyDescent="0.25">
      <c r="A12" s="36" t="s">
        <v>28</v>
      </c>
      <c r="B12" s="36"/>
      <c r="C12" s="36"/>
      <c r="D12" s="36"/>
      <c r="E12" s="36"/>
      <c r="F12" s="36"/>
      <c r="G12" s="36"/>
      <c r="H12" s="36"/>
      <c r="I12" s="12">
        <f>SUM(I9:I11)</f>
        <v>0</v>
      </c>
      <c r="J12" s="13" t="s">
        <v>29</v>
      </c>
      <c r="K12" s="13" t="s">
        <v>29</v>
      </c>
      <c r="L12" s="14">
        <f>SUM(L9:L11)</f>
        <v>0</v>
      </c>
    </row>
    <row r="13" spans="1:12" ht="15.75" x14ac:dyDescent="0.25">
      <c r="A13" s="36" t="s">
        <v>30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12"/>
    </row>
  </sheetData>
  <mergeCells count="15">
    <mergeCell ref="J1:L1"/>
    <mergeCell ref="A2:L2"/>
    <mergeCell ref="A3:L4"/>
    <mergeCell ref="A5:A6"/>
    <mergeCell ref="B5:E5"/>
    <mergeCell ref="F5:F6"/>
    <mergeCell ref="G5:G6"/>
    <mergeCell ref="H5:H6"/>
    <mergeCell ref="I5:I6"/>
    <mergeCell ref="J5:J6"/>
    <mergeCell ref="K5:K6"/>
    <mergeCell ref="L5:L6"/>
    <mergeCell ref="A8:L8"/>
    <mergeCell ref="A12:H12"/>
    <mergeCell ref="A13:K1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DF81B-C1C4-4F4A-9A13-1DED35D455DB}">
  <dimension ref="A1:L12"/>
  <sheetViews>
    <sheetView workbookViewId="0">
      <selection activeCell="E18" sqref="E18"/>
    </sheetView>
  </sheetViews>
  <sheetFormatPr defaultRowHeight="15" x14ac:dyDescent="0.25"/>
  <cols>
    <col min="1" max="1" width="4.7109375" customWidth="1"/>
    <col min="2" max="2" width="34.42578125" customWidth="1"/>
  </cols>
  <sheetData>
    <row r="1" spans="1:12" ht="64.5" x14ac:dyDescent="0.25">
      <c r="A1" s="16"/>
      <c r="B1" s="17" t="s">
        <v>0</v>
      </c>
      <c r="C1" s="16"/>
      <c r="D1" s="16"/>
      <c r="E1" s="16"/>
      <c r="F1" s="18"/>
      <c r="G1" s="18"/>
      <c r="H1" s="16"/>
      <c r="I1" s="16"/>
      <c r="J1" s="41" t="s">
        <v>32</v>
      </c>
      <c r="K1" s="41"/>
      <c r="L1" s="41"/>
    </row>
    <row r="2" spans="1:12" ht="15.75" x14ac:dyDescent="0.25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43" t="s">
        <v>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x14ac:dyDescent="0.25">
      <c r="A5" s="44" t="s">
        <v>3</v>
      </c>
      <c r="B5" s="44" t="s">
        <v>4</v>
      </c>
      <c r="C5" s="44"/>
      <c r="D5" s="44"/>
      <c r="E5" s="44"/>
      <c r="F5" s="44" t="s">
        <v>5</v>
      </c>
      <c r="G5" s="44" t="s">
        <v>6</v>
      </c>
      <c r="H5" s="45" t="s">
        <v>7</v>
      </c>
      <c r="I5" s="44" t="s">
        <v>8</v>
      </c>
      <c r="J5" s="44" t="s">
        <v>9</v>
      </c>
      <c r="K5" s="44" t="s">
        <v>10</v>
      </c>
      <c r="L5" s="44" t="s">
        <v>11</v>
      </c>
    </row>
    <row r="6" spans="1:12" ht="38.25" x14ac:dyDescent="0.25">
      <c r="A6" s="44"/>
      <c r="B6" s="19" t="s">
        <v>12</v>
      </c>
      <c r="C6" s="19" t="s">
        <v>13</v>
      </c>
      <c r="D6" s="19" t="s">
        <v>33</v>
      </c>
      <c r="E6" s="19" t="s">
        <v>15</v>
      </c>
      <c r="F6" s="44"/>
      <c r="G6" s="44"/>
      <c r="H6" s="45"/>
      <c r="I6" s="44"/>
      <c r="J6" s="44"/>
      <c r="K6" s="44"/>
      <c r="L6" s="44"/>
    </row>
    <row r="7" spans="1:12" x14ac:dyDescent="0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1">
        <v>8</v>
      </c>
      <c r="I7" s="20">
        <v>9</v>
      </c>
      <c r="J7" s="20">
        <v>10</v>
      </c>
      <c r="K7" s="20">
        <v>11</v>
      </c>
      <c r="L7" s="20">
        <v>12</v>
      </c>
    </row>
    <row r="8" spans="1:12" x14ac:dyDescent="0.25">
      <c r="A8" s="46" t="s">
        <v>16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1:12" ht="102" x14ac:dyDescent="0.25">
      <c r="A9" s="22">
        <v>1</v>
      </c>
      <c r="B9" s="31" t="s">
        <v>34</v>
      </c>
      <c r="C9" s="23"/>
      <c r="D9" s="23"/>
      <c r="E9" s="24"/>
      <c r="F9" s="23" t="s">
        <v>35</v>
      </c>
      <c r="G9" s="22">
        <v>25</v>
      </c>
      <c r="H9" s="25"/>
      <c r="I9" s="25"/>
      <c r="J9" s="26"/>
      <c r="K9" s="27"/>
      <c r="L9" s="27"/>
    </row>
    <row r="10" spans="1:12" ht="127.5" x14ac:dyDescent="0.25">
      <c r="A10" s="22">
        <v>2</v>
      </c>
      <c r="B10" s="31" t="s">
        <v>36</v>
      </c>
      <c r="C10" s="23"/>
      <c r="D10" s="23"/>
      <c r="E10" s="24"/>
      <c r="F10" s="23" t="s">
        <v>35</v>
      </c>
      <c r="G10" s="22">
        <v>20</v>
      </c>
      <c r="H10" s="25"/>
      <c r="I10" s="25"/>
      <c r="J10" s="26"/>
      <c r="K10" s="27"/>
      <c r="L10" s="27"/>
    </row>
    <row r="11" spans="1:12" ht="15.75" x14ac:dyDescent="0.25">
      <c r="A11" s="47" t="s">
        <v>28</v>
      </c>
      <c r="B11" s="47"/>
      <c r="C11" s="47"/>
      <c r="D11" s="47"/>
      <c r="E11" s="47"/>
      <c r="F11" s="47"/>
      <c r="G11" s="47"/>
      <c r="H11" s="47"/>
      <c r="I11" s="28"/>
      <c r="J11" s="29" t="s">
        <v>29</v>
      </c>
      <c r="K11" s="29" t="s">
        <v>29</v>
      </c>
      <c r="L11" s="30" t="s">
        <v>29</v>
      </c>
    </row>
    <row r="12" spans="1:12" ht="15.75" x14ac:dyDescent="0.25">
      <c r="A12" s="47" t="s">
        <v>30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28"/>
    </row>
  </sheetData>
  <mergeCells count="15">
    <mergeCell ref="A8:L8"/>
    <mergeCell ref="A11:H11"/>
    <mergeCell ref="A12:K12"/>
    <mergeCell ref="J1:L1"/>
    <mergeCell ref="A2:L2"/>
    <mergeCell ref="A3:L4"/>
    <mergeCell ref="A5:A6"/>
    <mergeCell ref="B5:E5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część 1</vt:lpstr>
      <vt:lpstr>część 2</vt:lpstr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2019-07-17T09:05:10Z</dcterms:modified>
</cp:coreProperties>
</file>