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W:\Przetargi\2020\DZP.341.23.2020 Materiały opatrunkowe\"/>
    </mc:Choice>
  </mc:AlternateContent>
  <xr:revisionPtr revIDLastSave="0" documentId="13_ncr:1_{7414B262-805D-47BA-8242-3638D6DF88B0}" xr6:coauthVersionLast="45" xr6:coauthVersionMax="45" xr10:uidLastSave="{00000000-0000-0000-0000-000000000000}"/>
  <bookViews>
    <workbookView xWindow="-120" yWindow="-120" windowWidth="29040" windowHeight="15780" activeTab="1" xr2:uid="{00000000-000D-0000-FFFF-FFFF00000000}"/>
  </bookViews>
  <sheets>
    <sheet name="Część 1" sheetId="1" r:id="rId1"/>
    <sheet name="Część 2" sheetId="2" r:id="rId2"/>
    <sheet name="Część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3" l="1"/>
  <c r="I6" i="1"/>
  <c r="L16" i="3" l="1"/>
  <c r="I22" i="2"/>
  <c r="L6" i="1"/>
  <c r="L22" i="2" l="1"/>
</calcChain>
</file>

<file path=xl/sharedStrings.xml><?xml version="1.0" encoding="utf-8"?>
<sst xmlns="http://schemas.openxmlformats.org/spreadsheetml/2006/main" count="106" uniqueCount="59">
  <si>
    <t>Lp.</t>
  </si>
  <si>
    <t xml:space="preserve">Element przedmiotu zamówienia </t>
  </si>
  <si>
    <t>j.m.</t>
  </si>
  <si>
    <t xml:space="preserve">Ilość </t>
  </si>
  <si>
    <t xml:space="preserve">Cena jednostkowa netto PLN </t>
  </si>
  <si>
    <t>Wartość netto PLN (7x8)</t>
  </si>
  <si>
    <t>Stawka podatku VAT</t>
  </si>
  <si>
    <t>Kwota podatku VAT                    (9 x 10)</t>
  </si>
  <si>
    <t>Wartość brutto PLN                            (9 + 11)</t>
  </si>
  <si>
    <t xml:space="preserve"> Opis wyrobu</t>
  </si>
  <si>
    <t>Producent</t>
  </si>
  <si>
    <t xml:space="preserve">Rodzaj nazwa firmowa </t>
  </si>
  <si>
    <t>nr katalogowy</t>
  </si>
  <si>
    <t>op</t>
  </si>
  <si>
    <t>Razem netto PLN:</t>
  </si>
  <si>
    <t>RAZEM WARTOŚĆ BRUTTO PLN:</t>
  </si>
  <si>
    <t>Zamawiający zastrzega sobie prawo zwrócenia się do Wykonawcy na etapie badania i oceny ofert o zaprezentowanie wzorów oferowanych wyrobów – produktów minimum 1 szt.</t>
  </si>
  <si>
    <t>ZAMAWIAJĄCY:                                                                                                                                                     WYKONAWCA:</t>
  </si>
  <si>
    <t>CZĘŚĆ 1</t>
  </si>
  <si>
    <t>Przedmiot zamówienia stanowi dostawa  materiałów opatrunkowych zgodnie z poniższym zestawieniem.</t>
  </si>
  <si>
    <t>Ilość</t>
  </si>
  <si>
    <t>Cena jednostkowa netto PLN</t>
  </si>
  <si>
    <t>Wartość netto PLN (7 x 8)</t>
  </si>
  <si>
    <t>Nr katalogowy</t>
  </si>
  <si>
    <t>Zestawy opatrunkowe z pianką (z miękkim portem), mały - roz. 10cmx 8cmx 3cm</t>
  </si>
  <si>
    <t>zestaw</t>
  </si>
  <si>
    <t>Zestawy opatrunkowe z pianką (z miękkim portem), średni - rozm. 20cmx 12,5cmx 3cm</t>
  </si>
  <si>
    <t>Zestawy opatrunkowe z pianką (z miękkim portem), duży- roz. 25cmx 12,5cmx 3cm</t>
  </si>
  <si>
    <t>Pojemnik z żelem mały poj. 250 ml</t>
  </si>
  <si>
    <t>szt</t>
  </si>
  <si>
    <t>Pojemnik z żelem duzy poj. 800ml</t>
  </si>
  <si>
    <t>Pojemnik z żelem mały poj. 300 ml</t>
  </si>
  <si>
    <t>Pojemnik z żelem poj. 750 ml</t>
  </si>
  <si>
    <t>Pojedynczo pakowany soft port- różne rozmiary</t>
  </si>
  <si>
    <t>Łącznik Y</t>
  </si>
  <si>
    <t>Elastyczny opatrunek poliestrowy na rany pokryty srebrem nanokrystalicznym, do stosowanie na ranie do 3 dni, sterylny, rozm. 10cm x 10cm</t>
  </si>
  <si>
    <t>Opatrunek żelowy poprawiający przylepność, szczelność opatrunku w trudnych do opatrzeniach częściach ciała, 10 cm x 7cm pakowany a 10 pasków żelowych</t>
  </si>
  <si>
    <t>Uniwersalne chusteczki czyszczące, sterylne</t>
  </si>
  <si>
    <t>Czysty, amorficzny hydrożel składający się ze zmodyfikowanego polimeru karboksymetylo-celulozy, glikolu propylenowego i wody, do szybkiego i bezbolesnego oczyszczania ran a 15g</t>
  </si>
  <si>
    <t xml:space="preserve">Opatrunek o długotrwałym dziłaniu antybakteryjnymstale uwalniający jodynyadeksomerowej, do stosowania na rany pokryte tkanką martwiczą o obfitym lub bardzo obfitym wysięgu, na rany zainfekowane rozm. 4cm x 6 cm (5g) </t>
  </si>
  <si>
    <t>Opartunki pooperacyjne- -opartunek foliowy, sterylny z wkładem chłonnym o strukturze plastra miodu, umożliwiający obserwację rany 25cm x 10cm</t>
  </si>
  <si>
    <t>Razem Netto PLN:</t>
  </si>
  <si>
    <t>CZĘŚĆ 2</t>
  </si>
  <si>
    <t>załącznik nr 1 do umowy</t>
  </si>
  <si>
    <t>OPIS PRZEDMIOTU ZAMÓWIENIA</t>
  </si>
  <si>
    <t>Przedmiot zamówienia stanowi dostawa materiałów opatrunkowych zgodnie z poniższym zestawieniem.</t>
  </si>
  <si>
    <t>silikonowa taśma bez dodatków kleju, nie uszkadzająca delikatnej skóry wcześniaka, z możliwością ponownego nakładania u tego samego pacjenta, szer. 1,9cm, dł. 150cm.</t>
  </si>
  <si>
    <t xml:space="preserve">szt. </t>
  </si>
  <si>
    <t>silikonowa taśma bez dodatków kleju, nie uszkadzająca delikatnej skóry wcześniaka, z możliwością ponownego nakładania u tego samego pacjenta, szer.  5,0cm, dł. 150 cm.</t>
  </si>
  <si>
    <t>okularki do fototerapii wykonane z cienkiej foli poliuretanowej, z możliwością wielokrotnego stosowania u tego samego pacjenta, zapewniające szczelność w ochronie oczu, wymiar: 130x60mm</t>
  </si>
  <si>
    <t>uszczelnienie kaniul do nCPAP wraz z ich stabilnym mocowaniem rozm. 2,</t>
  </si>
  <si>
    <t>uszczelnienie kaniul do nCPAP wraz z ich stabilnym mocowaniem rozm. 3</t>
  </si>
  <si>
    <t>uszczelnienie kaniul do nCPAP wraz z ich stabilnym mocowaniem rozm. 4</t>
  </si>
  <si>
    <t>bezklejowe mocowanie ochronne do bezpiecznego połączenia kaniul HFNC</t>
  </si>
  <si>
    <t xml:space="preserve">skaner naczyń krwionośnych małych pacjentów - dla łatwej identyfikacji żył </t>
  </si>
  <si>
    <t xml:space="preserve">Zamawiający zastrzega sobie prawo zwrócenia się do Wykonawcy na etapie badania i oceny ofert o zaprezentowanie wzorów oferowanych wyrobów – produktów minimum po 1 szt.        </t>
  </si>
  <si>
    <r>
      <t>Włókninowy przylepiec do mocowania wkłuć obwodowych o wym. 7,6 x 5,1cm. (+/- 1 cm), posiadający luźna podkładkę pod skrzydełka, hypoalergiczny klej akrylowy. Op. 50 szt.</t>
    </r>
    <r>
      <rPr>
        <sz val="10"/>
        <color rgb="FFFF0000"/>
        <rFont val="Arial ce"/>
      </rPr>
      <t/>
    </r>
  </si>
  <si>
    <t>CZĘŚĆ 3</t>
  </si>
  <si>
    <t>Wykonawca, którego oferta zostanie wybrana zobowiązany będzie do nieodpłatnego użyczenia 5 szt pomp do podciśnieniowej terapii ran  na czas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</si>
</sst>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</font>
    <font>
      <sz val="10"/>
      <name val="Arial ce"/>
    </font>
    <font>
      <b/>
      <sz val="10"/>
      <color rgb="FF000000"/>
      <name val="Arial ce"/>
    </font>
    <font>
      <b/>
      <sz val="10"/>
      <color theme="1"/>
      <name val="Times New Roman"/>
    </font>
    <font>
      <sz val="10"/>
      <color rgb="FF000000"/>
      <name val="Arial"/>
    </font>
    <font>
      <sz val="9"/>
      <color theme="1"/>
      <name val="Arial"/>
    </font>
    <font>
      <sz val="10"/>
      <color rgb="FFFF0000"/>
      <name val="Arial ce"/>
    </font>
    <font>
      <sz val="10"/>
      <color rgb="FF000000"/>
      <name val="Times New Roman"/>
    </font>
    <font>
      <b/>
      <sz val="9"/>
      <color theme="1"/>
      <name val="Arial ce"/>
    </font>
    <font>
      <sz val="10"/>
      <color theme="1"/>
      <name val="Times New Roman"/>
    </font>
    <font>
      <sz val="10"/>
      <color theme="1"/>
      <name val="Arial ce"/>
    </font>
    <font>
      <b/>
      <sz val="10"/>
      <color rgb="FF000000"/>
      <name val="Times New Roman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name val="Tahoma"/>
      <family val="2"/>
      <charset val="238"/>
    </font>
    <font>
      <sz val="9"/>
      <name val="Arial"/>
      <family val="2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4" fillId="0" borderId="0"/>
    <xf numFmtId="0" fontId="21" fillId="0" borderId="0"/>
  </cellStyleXfs>
  <cellXfs count="123">
    <xf numFmtId="0" fontId="0" fillId="0" borderId="0" xfId="0"/>
    <xf numFmtId="2" fontId="2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" fontId="10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2" fontId="11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readingOrder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4" fillId="0" borderId="0" xfId="1"/>
    <xf numFmtId="2" fontId="16" fillId="0" borderId="10" xfId="1" applyNumberFormat="1" applyFont="1" applyBorder="1" applyAlignment="1">
      <alignment horizontal="justify" vertical="center" wrapText="1"/>
    </xf>
    <xf numFmtId="0" fontId="17" fillId="0" borderId="10" xfId="1" applyFont="1" applyBorder="1" applyAlignment="1">
      <alignment horizontal="justify" vertical="center" wrapText="1"/>
    </xf>
    <xf numFmtId="0" fontId="17" fillId="0" borderId="10" xfId="1" applyFont="1" applyBorder="1" applyAlignment="1">
      <alignment horizontal="justify" vertical="center"/>
    </xf>
    <xf numFmtId="0" fontId="18" fillId="0" borderId="10" xfId="1" applyFont="1" applyBorder="1" applyAlignment="1">
      <alignment horizontal="center" vertical="center" wrapText="1"/>
    </xf>
    <xf numFmtId="1" fontId="18" fillId="0" borderId="10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22" fillId="0" borderId="10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4" fontId="20" fillId="0" borderId="10" xfId="2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0" fontId="23" fillId="0" borderId="11" xfId="2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0" fillId="0" borderId="11" xfId="2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5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4" xfId="0" applyBorder="1" applyAlignment="1">
      <alignment vertical="center"/>
    </xf>
    <xf numFmtId="0" fontId="1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3" fillId="0" borderId="14" xfId="2" applyFont="1" applyBorder="1" applyAlignment="1">
      <alignment horizontal="center" vertical="center" wrapText="1"/>
    </xf>
    <xf numFmtId="4" fontId="20" fillId="0" borderId="14" xfId="2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2" fillId="0" borderId="11" xfId="2" applyFont="1" applyBorder="1" applyAlignment="1">
      <alignment horizontal="center" vertical="center" wrapText="1"/>
    </xf>
    <xf numFmtId="4" fontId="20" fillId="0" borderId="12" xfId="2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left" vertical="top" wrapText="1"/>
    </xf>
    <xf numFmtId="4" fontId="16" fillId="0" borderId="14" xfId="1" applyNumberFormat="1" applyFont="1" applyBorder="1" applyAlignment="1">
      <alignment horizontal="center" vertical="center" wrapText="1"/>
    </xf>
    <xf numFmtId="4" fontId="18" fillId="0" borderId="14" xfId="1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18" fillId="0" borderId="10" xfId="1" applyNumberFormat="1" applyFont="1" applyBorder="1" applyAlignment="1">
      <alignment horizontal="justify" vertical="center" wrapText="1"/>
    </xf>
    <xf numFmtId="0" fontId="18" fillId="0" borderId="10" xfId="1" applyFont="1" applyBorder="1" applyAlignment="1">
      <alignment horizontal="justify" vertical="center" wrapText="1"/>
    </xf>
    <xf numFmtId="0" fontId="18" fillId="0" borderId="10" xfId="1" applyFont="1" applyBorder="1" applyAlignment="1">
      <alignment horizontal="justify" vertical="center"/>
    </xf>
    <xf numFmtId="0" fontId="18" fillId="0" borderId="13" xfId="1" applyFont="1" applyBorder="1" applyAlignment="1">
      <alignment horizontal="justify" vertical="center"/>
    </xf>
    <xf numFmtId="0" fontId="2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4" fontId="29" fillId="0" borderId="18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left" vertical="top" wrapText="1"/>
    </xf>
    <xf numFmtId="4" fontId="16" fillId="0" borderId="10" xfId="1" applyNumberFormat="1" applyFont="1" applyBorder="1" applyAlignment="1">
      <alignment horizontal="center" vertical="center" wrapText="1"/>
    </xf>
    <xf numFmtId="4" fontId="18" fillId="0" borderId="10" xfId="1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/>
    <xf numFmtId="0" fontId="0" fillId="0" borderId="0" xfId="0"/>
    <xf numFmtId="0" fontId="13" fillId="0" borderId="0" xfId="0" applyFont="1" applyAlignment="1">
      <alignment horizontal="left" wrapText="1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0" borderId="7" xfId="0" applyFont="1" applyBorder="1" applyAlignment="1">
      <alignment horizontal="right" vertical="top" wrapText="1"/>
    </xf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0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right" vertical="top" wrapText="1"/>
    </xf>
    <xf numFmtId="0" fontId="19" fillId="0" borderId="17" xfId="1" applyFont="1" applyBorder="1" applyAlignment="1">
      <alignment horizontal="right" vertical="top" wrapText="1"/>
    </xf>
    <xf numFmtId="0" fontId="19" fillId="0" borderId="14" xfId="1" applyFont="1" applyBorder="1" applyAlignment="1">
      <alignment horizontal="left" vertical="top" wrapText="1"/>
    </xf>
    <xf numFmtId="0" fontId="15" fillId="0" borderId="0" xfId="1" applyFont="1" applyAlignment="1">
      <alignment horizontal="left"/>
    </xf>
    <xf numFmtId="0" fontId="16" fillId="0" borderId="10" xfId="1" applyFont="1" applyBorder="1" applyAlignment="1">
      <alignment horizontal="justify" vertical="center" wrapText="1"/>
    </xf>
    <xf numFmtId="0" fontId="18" fillId="0" borderId="10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right" vertical="top" wrapText="1"/>
    </xf>
    <xf numFmtId="0" fontId="19" fillId="0" borderId="10" xfId="1" applyFont="1" applyBorder="1" applyAlignment="1">
      <alignment horizontal="left" vertical="top" wrapText="1"/>
    </xf>
    <xf numFmtId="0" fontId="3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9" fillId="0" borderId="0" xfId="1" applyFont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18" fillId="0" borderId="10" xfId="1" applyFont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Normalny" xfId="0" builtinId="0"/>
    <cellStyle name="Normalny 2" xfId="2" xr:uid="{18228296-C4C6-4A4B-AFD5-925E66055DBE}"/>
    <cellStyle name="Normalny_Arkusz1" xfId="1" xr:uid="{77364111-D8A9-41A8-8DF8-81BF6BAC5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workbookViewId="0">
      <selection activeCell="B5" sqref="B5"/>
    </sheetView>
  </sheetViews>
  <sheetFormatPr defaultRowHeight="15" x14ac:dyDescent="0.25"/>
  <cols>
    <col min="2" max="2" width="21.42578125" customWidth="1"/>
  </cols>
  <sheetData>
    <row r="1" spans="1:12" x14ac:dyDescent="0.25">
      <c r="A1" s="95" t="s">
        <v>0</v>
      </c>
      <c r="B1" s="104" t="s">
        <v>1</v>
      </c>
      <c r="C1" s="98"/>
      <c r="D1" s="98"/>
      <c r="E1" s="99"/>
      <c r="F1" s="105" t="s">
        <v>2</v>
      </c>
      <c r="G1" s="95" t="s">
        <v>3</v>
      </c>
      <c r="H1" s="95" t="s">
        <v>4</v>
      </c>
      <c r="I1" s="95" t="s">
        <v>5</v>
      </c>
      <c r="J1" s="95" t="s">
        <v>6</v>
      </c>
      <c r="K1" s="95" t="s">
        <v>7</v>
      </c>
      <c r="L1" s="95" t="s">
        <v>8</v>
      </c>
    </row>
    <row r="2" spans="1:12" ht="56.25" customHeight="1" x14ac:dyDescent="0.25">
      <c r="A2" s="96"/>
      <c r="B2" s="1" t="s">
        <v>9</v>
      </c>
      <c r="C2" s="2" t="s">
        <v>10</v>
      </c>
      <c r="D2" s="2" t="s">
        <v>11</v>
      </c>
      <c r="E2" s="21" t="s">
        <v>12</v>
      </c>
      <c r="F2" s="96"/>
      <c r="G2" s="96"/>
      <c r="H2" s="96"/>
      <c r="I2" s="96"/>
      <c r="J2" s="96"/>
      <c r="K2" s="96"/>
      <c r="L2" s="96"/>
    </row>
    <row r="3" spans="1:12" x14ac:dyDescent="0.25">
      <c r="A3" s="3">
        <v>1</v>
      </c>
      <c r="B3" s="4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x14ac:dyDescent="0.25">
      <c r="A4" s="97" t="s">
        <v>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161.25" customHeight="1" x14ac:dyDescent="0.25">
      <c r="A5" s="20">
        <v>1</v>
      </c>
      <c r="B5" s="5" t="s">
        <v>56</v>
      </c>
      <c r="C5" s="6"/>
      <c r="D5" s="7"/>
      <c r="E5" s="6"/>
      <c r="F5" s="6" t="s">
        <v>13</v>
      </c>
      <c r="G5" s="8">
        <v>3600</v>
      </c>
      <c r="H5" s="9"/>
      <c r="I5" s="9"/>
      <c r="J5" s="10"/>
      <c r="K5" s="9"/>
      <c r="L5" s="9"/>
    </row>
    <row r="6" spans="1:12" x14ac:dyDescent="0.25">
      <c r="A6" s="11"/>
      <c r="B6" s="100" t="s">
        <v>14</v>
      </c>
      <c r="C6" s="101"/>
      <c r="D6" s="101"/>
      <c r="E6" s="101"/>
      <c r="F6" s="101"/>
      <c r="G6" s="101"/>
      <c r="H6" s="102"/>
      <c r="I6" s="12">
        <f>SUM(I5)</f>
        <v>0</v>
      </c>
      <c r="J6" s="103" t="s">
        <v>15</v>
      </c>
      <c r="K6" s="99"/>
      <c r="L6" s="13">
        <f>SUM(L5)</f>
        <v>0</v>
      </c>
    </row>
    <row r="7" spans="1:12" x14ac:dyDescent="0.25">
      <c r="A7" s="14"/>
      <c r="B7" s="15"/>
      <c r="C7" s="16"/>
      <c r="D7" s="14"/>
      <c r="E7" s="14"/>
      <c r="F7" s="14"/>
      <c r="G7" s="14"/>
      <c r="H7" s="14"/>
      <c r="I7" s="14"/>
      <c r="J7" s="14"/>
      <c r="K7" s="14"/>
      <c r="L7" s="17"/>
    </row>
    <row r="8" spans="1:12" ht="30.75" customHeight="1" x14ac:dyDescent="0.25">
      <c r="A8" s="14"/>
      <c r="B8" s="91" t="s">
        <v>16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4"/>
      <c r="B9" s="19"/>
    </row>
    <row r="10" spans="1:12" x14ac:dyDescent="0.25">
      <c r="A10" s="93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18"/>
    </row>
  </sheetData>
  <mergeCells count="14">
    <mergeCell ref="B8:L8"/>
    <mergeCell ref="A10:K10"/>
    <mergeCell ref="J1:J2"/>
    <mergeCell ref="K1:K2"/>
    <mergeCell ref="L1:L2"/>
    <mergeCell ref="A4:L4"/>
    <mergeCell ref="B6:H6"/>
    <mergeCell ref="J6:K6"/>
    <mergeCell ref="A1:A2"/>
    <mergeCell ref="B1:E1"/>
    <mergeCell ref="F1:F2"/>
    <mergeCell ref="G1:G2"/>
    <mergeCell ref="H1:H2"/>
    <mergeCell ref="I1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9BF8-B412-423F-AE12-59D5DD4BEE12}">
  <dimension ref="A1:L27"/>
  <sheetViews>
    <sheetView tabSelected="1" topLeftCell="A19" workbookViewId="0">
      <selection activeCell="C35" sqref="C35"/>
    </sheetView>
  </sheetViews>
  <sheetFormatPr defaultRowHeight="15" x14ac:dyDescent="0.25"/>
  <cols>
    <col min="2" max="2" width="17.42578125" customWidth="1"/>
    <col min="9" max="9" width="10.42578125" customWidth="1"/>
    <col min="12" max="12" width="10.42578125" customWidth="1"/>
  </cols>
  <sheetData>
    <row r="1" spans="1:12" x14ac:dyDescent="0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2"/>
    </row>
    <row r="2" spans="1:12" x14ac:dyDescent="0.25">
      <c r="A2" s="106" t="s">
        <v>0</v>
      </c>
      <c r="B2" s="112" t="s">
        <v>1</v>
      </c>
      <c r="C2" s="112"/>
      <c r="D2" s="112"/>
      <c r="E2" s="112"/>
      <c r="F2" s="112" t="s">
        <v>2</v>
      </c>
      <c r="G2" s="106" t="s">
        <v>20</v>
      </c>
      <c r="H2" s="106" t="s">
        <v>21</v>
      </c>
      <c r="I2" s="106" t="s">
        <v>22</v>
      </c>
      <c r="J2" s="106" t="s">
        <v>6</v>
      </c>
      <c r="K2" s="106" t="s">
        <v>7</v>
      </c>
      <c r="L2" s="106" t="s">
        <v>8</v>
      </c>
    </row>
    <row r="3" spans="1:12" ht="36" x14ac:dyDescent="0.25">
      <c r="A3" s="106"/>
      <c r="B3" s="23" t="s">
        <v>9</v>
      </c>
      <c r="C3" s="24" t="s">
        <v>10</v>
      </c>
      <c r="D3" s="25" t="s">
        <v>11</v>
      </c>
      <c r="E3" s="25" t="s">
        <v>23</v>
      </c>
      <c r="F3" s="112"/>
      <c r="G3" s="106"/>
      <c r="H3" s="106"/>
      <c r="I3" s="106"/>
      <c r="J3" s="106"/>
      <c r="K3" s="106"/>
      <c r="L3" s="106"/>
    </row>
    <row r="4" spans="1:12" x14ac:dyDescent="0.25">
      <c r="A4" s="26">
        <v>1</v>
      </c>
      <c r="B4" s="27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</row>
    <row r="5" spans="1:12" x14ac:dyDescent="0.25">
      <c r="A5" s="107" t="s">
        <v>42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81" customHeight="1" x14ac:dyDescent="0.25">
      <c r="A6" s="28">
        <v>1</v>
      </c>
      <c r="B6" s="29" t="s">
        <v>24</v>
      </c>
      <c r="C6" s="30"/>
      <c r="D6" s="31"/>
      <c r="E6" s="31"/>
      <c r="F6" s="59" t="s">
        <v>25</v>
      </c>
      <c r="G6" s="60">
        <v>200</v>
      </c>
      <c r="H6" s="32"/>
      <c r="I6" s="33"/>
      <c r="J6" s="34"/>
      <c r="K6" s="33"/>
      <c r="L6" s="33"/>
    </row>
    <row r="7" spans="1:12" ht="103.5" customHeight="1" x14ac:dyDescent="0.25">
      <c r="A7" s="35">
        <v>2</v>
      </c>
      <c r="B7" s="29" t="s">
        <v>26</v>
      </c>
      <c r="C7" s="30"/>
      <c r="D7" s="31"/>
      <c r="E7" s="31"/>
      <c r="F7" s="59" t="s">
        <v>25</v>
      </c>
      <c r="G7" s="60">
        <v>120</v>
      </c>
      <c r="H7" s="32"/>
      <c r="I7" s="33"/>
      <c r="J7" s="34"/>
      <c r="K7" s="33"/>
      <c r="L7" s="33"/>
    </row>
    <row r="8" spans="1:12" ht="72" customHeight="1" x14ac:dyDescent="0.25">
      <c r="A8" s="35">
        <v>3</v>
      </c>
      <c r="B8" s="29" t="s">
        <v>27</v>
      </c>
      <c r="C8" s="30"/>
      <c r="D8" s="31"/>
      <c r="E8" s="31"/>
      <c r="F8" s="59" t="s">
        <v>25</v>
      </c>
      <c r="G8" s="61">
        <v>50</v>
      </c>
      <c r="H8" s="32"/>
      <c r="I8" s="33"/>
      <c r="J8" s="34"/>
      <c r="K8" s="33"/>
      <c r="L8" s="33"/>
    </row>
    <row r="9" spans="1:12" ht="25.5" x14ac:dyDescent="0.25">
      <c r="A9" s="28">
        <v>4</v>
      </c>
      <c r="B9" s="29" t="s">
        <v>28</v>
      </c>
      <c r="C9" s="30"/>
      <c r="D9" s="36"/>
      <c r="E9" s="31"/>
      <c r="F9" s="62" t="s">
        <v>29</v>
      </c>
      <c r="G9" s="63">
        <v>140</v>
      </c>
      <c r="H9" s="32"/>
      <c r="I9" s="33"/>
      <c r="J9" s="34"/>
      <c r="K9" s="33"/>
      <c r="L9" s="33"/>
    </row>
    <row r="10" spans="1:12" x14ac:dyDescent="0.25">
      <c r="A10" s="35">
        <v>5</v>
      </c>
      <c r="B10" s="37" t="s">
        <v>30</v>
      </c>
      <c r="C10" s="30"/>
      <c r="D10" s="36"/>
      <c r="E10" s="38"/>
      <c r="F10" s="64" t="s">
        <v>29</v>
      </c>
      <c r="G10" s="64">
        <v>60</v>
      </c>
      <c r="H10" s="40"/>
      <c r="I10" s="33"/>
      <c r="J10" s="34"/>
      <c r="K10" s="33"/>
      <c r="L10" s="33"/>
    </row>
    <row r="11" spans="1:12" x14ac:dyDescent="0.25">
      <c r="A11" s="35">
        <v>6</v>
      </c>
      <c r="B11" s="41" t="s">
        <v>31</v>
      </c>
      <c r="C11" s="30"/>
      <c r="D11" s="36"/>
      <c r="E11" s="42"/>
      <c r="F11" s="64" t="s">
        <v>29</v>
      </c>
      <c r="G11" s="64">
        <v>40</v>
      </c>
      <c r="H11" s="43"/>
      <c r="I11" s="33"/>
      <c r="J11" s="34"/>
      <c r="K11" s="33"/>
      <c r="L11" s="33"/>
    </row>
    <row r="12" spans="1:12" x14ac:dyDescent="0.25">
      <c r="A12" s="28">
        <v>7</v>
      </c>
      <c r="B12" s="44" t="s">
        <v>32</v>
      </c>
      <c r="C12" s="30"/>
      <c r="D12" s="36"/>
      <c r="E12" s="45"/>
      <c r="F12" s="65" t="s">
        <v>29</v>
      </c>
      <c r="G12" s="65">
        <v>20</v>
      </c>
      <c r="H12" s="46"/>
      <c r="I12" s="33"/>
      <c r="J12" s="34"/>
      <c r="K12" s="33"/>
      <c r="L12" s="33"/>
    </row>
    <row r="13" spans="1:12" ht="38.25" x14ac:dyDescent="0.25">
      <c r="A13" s="35">
        <v>8</v>
      </c>
      <c r="B13" s="47" t="s">
        <v>33</v>
      </c>
      <c r="C13" s="30"/>
      <c r="D13" s="38"/>
      <c r="E13" s="38"/>
      <c r="F13" s="64" t="s">
        <v>29</v>
      </c>
      <c r="G13" s="64">
        <v>10</v>
      </c>
      <c r="H13" s="32"/>
      <c r="I13" s="33"/>
      <c r="J13" s="34"/>
      <c r="K13" s="33"/>
      <c r="L13" s="33"/>
    </row>
    <row r="14" spans="1:12" x14ac:dyDescent="0.25">
      <c r="A14" s="35">
        <v>9</v>
      </c>
      <c r="B14" s="37" t="s">
        <v>34</v>
      </c>
      <c r="C14" s="30"/>
      <c r="D14" s="38"/>
      <c r="E14" s="38"/>
      <c r="F14" s="64" t="s">
        <v>29</v>
      </c>
      <c r="G14" s="64">
        <v>10</v>
      </c>
      <c r="H14" s="40"/>
      <c r="I14" s="33"/>
      <c r="J14" s="34"/>
      <c r="K14" s="33"/>
      <c r="L14" s="33"/>
    </row>
    <row r="15" spans="1:12" ht="126.75" customHeight="1" x14ac:dyDescent="0.25">
      <c r="A15" s="28">
        <v>10</v>
      </c>
      <c r="B15" s="48" t="s">
        <v>35</v>
      </c>
      <c r="C15" s="30"/>
      <c r="D15" s="49"/>
      <c r="E15" s="49"/>
      <c r="F15" s="65" t="s">
        <v>29</v>
      </c>
      <c r="G15" s="65">
        <v>400</v>
      </c>
      <c r="H15" s="50"/>
      <c r="I15" s="33"/>
      <c r="J15" s="34"/>
      <c r="K15" s="33"/>
      <c r="L15" s="33"/>
    </row>
    <row r="16" spans="1:12" ht="123.75" customHeight="1" x14ac:dyDescent="0.25">
      <c r="A16" s="35">
        <v>11</v>
      </c>
      <c r="B16" s="48" t="s">
        <v>36</v>
      </c>
      <c r="C16" s="30"/>
      <c r="D16" s="49"/>
      <c r="E16" s="49"/>
      <c r="F16" s="65" t="s">
        <v>29</v>
      </c>
      <c r="G16" s="65">
        <v>10</v>
      </c>
      <c r="H16" s="50"/>
      <c r="I16" s="33"/>
      <c r="J16" s="34"/>
      <c r="K16" s="33"/>
      <c r="L16" s="33"/>
    </row>
    <row r="17" spans="1:12" ht="38.25" x14ac:dyDescent="0.25">
      <c r="A17" s="35">
        <v>12</v>
      </c>
      <c r="B17" s="47" t="s">
        <v>37</v>
      </c>
      <c r="C17" s="30"/>
      <c r="D17" s="38"/>
      <c r="E17" s="38"/>
      <c r="F17" s="64" t="s">
        <v>13</v>
      </c>
      <c r="G17" s="64">
        <v>3</v>
      </c>
      <c r="H17" s="32"/>
      <c r="I17" s="33"/>
      <c r="J17" s="34"/>
      <c r="K17" s="33"/>
      <c r="L17" s="33"/>
    </row>
    <row r="18" spans="1:12" ht="154.5" customHeight="1" x14ac:dyDescent="0.25">
      <c r="A18" s="28">
        <v>13</v>
      </c>
      <c r="B18" s="47" t="s">
        <v>38</v>
      </c>
      <c r="C18" s="30"/>
      <c r="D18" s="38"/>
      <c r="E18" s="38"/>
      <c r="F18" s="64" t="s">
        <v>29</v>
      </c>
      <c r="G18" s="64">
        <v>450</v>
      </c>
      <c r="H18" s="32"/>
      <c r="I18" s="33"/>
      <c r="J18" s="34"/>
      <c r="K18" s="33"/>
      <c r="L18" s="33"/>
    </row>
    <row r="19" spans="1:12" ht="165.75" x14ac:dyDescent="0.25">
      <c r="A19" s="35">
        <v>14</v>
      </c>
      <c r="B19" s="47" t="s">
        <v>39</v>
      </c>
      <c r="C19" s="30"/>
      <c r="D19" s="38"/>
      <c r="E19" s="38"/>
      <c r="F19" s="64" t="s">
        <v>13</v>
      </c>
      <c r="G19" s="64">
        <v>6</v>
      </c>
      <c r="H19" s="32"/>
      <c r="I19" s="33"/>
      <c r="J19" s="34"/>
      <c r="K19" s="33"/>
      <c r="L19" s="33"/>
    </row>
    <row r="20" spans="1:12" ht="114.75" x14ac:dyDescent="0.25">
      <c r="A20" s="35">
        <v>15</v>
      </c>
      <c r="B20" s="47" t="s">
        <v>40</v>
      </c>
      <c r="C20" s="30"/>
      <c r="D20" s="38"/>
      <c r="E20" s="38"/>
      <c r="F20" s="64" t="s">
        <v>29</v>
      </c>
      <c r="G20" s="64">
        <v>580</v>
      </c>
      <c r="H20" s="32"/>
      <c r="I20" s="33"/>
      <c r="J20" s="34"/>
      <c r="K20" s="33"/>
      <c r="L20" s="33"/>
    </row>
    <row r="21" spans="1:12" x14ac:dyDescent="0.25">
      <c r="A21" s="51"/>
      <c r="B21" s="47"/>
      <c r="C21" s="52"/>
      <c r="D21" s="38"/>
      <c r="E21" s="38"/>
      <c r="F21" s="39"/>
      <c r="G21" s="39"/>
      <c r="H21" s="53"/>
      <c r="I21" s="54"/>
      <c r="J21" s="55"/>
      <c r="K21" s="54"/>
      <c r="L21" s="54"/>
    </row>
    <row r="22" spans="1:12" ht="15.75" thickBot="1" x14ac:dyDescent="0.3">
      <c r="A22" s="56"/>
      <c r="B22" s="108" t="s">
        <v>41</v>
      </c>
      <c r="C22" s="108"/>
      <c r="D22" s="108"/>
      <c r="E22" s="108"/>
      <c r="F22" s="108"/>
      <c r="G22" s="108"/>
      <c r="H22" s="109"/>
      <c r="I22" s="57">
        <f>SUM(I6:I20)</f>
        <v>0</v>
      </c>
      <c r="J22" s="110" t="s">
        <v>15</v>
      </c>
      <c r="K22" s="110"/>
      <c r="L22" s="58">
        <f>SUM(L6:L20)</f>
        <v>0</v>
      </c>
    </row>
    <row r="24" spans="1:12" s="90" customFormat="1" x14ac:dyDescent="0.25">
      <c r="B24" s="121" t="s">
        <v>58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x14ac:dyDescent="0.25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s="90" customFormat="1" x14ac:dyDescent="0.2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x14ac:dyDescent="0.25">
      <c r="B27" s="89" t="s">
        <v>17</v>
      </c>
      <c r="C27" s="89"/>
      <c r="D27" s="89"/>
      <c r="E27" s="89"/>
      <c r="F27" s="89"/>
      <c r="G27" s="89"/>
      <c r="H27" s="89"/>
      <c r="I27" s="89"/>
      <c r="J27" s="89"/>
    </row>
  </sheetData>
  <mergeCells count="14">
    <mergeCell ref="B24:L25"/>
    <mergeCell ref="L2:L3"/>
    <mergeCell ref="A5:L5"/>
    <mergeCell ref="B22:H22"/>
    <mergeCell ref="J22:K22"/>
    <mergeCell ref="A1:K1"/>
    <mergeCell ref="A2:A3"/>
    <mergeCell ref="B2:E2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E2BB-A1E3-4FD9-A80A-9651BF7D3B6F}">
  <dimension ref="A1:L19"/>
  <sheetViews>
    <sheetView topLeftCell="A16" workbookViewId="0">
      <selection activeCell="A7" sqref="A7:L7"/>
    </sheetView>
  </sheetViews>
  <sheetFormatPr defaultRowHeight="15" x14ac:dyDescent="0.25"/>
  <cols>
    <col min="2" max="2" width="19.28515625" customWidth="1"/>
  </cols>
  <sheetData>
    <row r="1" spans="1:12" x14ac:dyDescent="0.25">
      <c r="I1" t="s">
        <v>43</v>
      </c>
    </row>
    <row r="2" spans="1:12" ht="15.75" x14ac:dyDescent="0.25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2"/>
    </row>
    <row r="3" spans="1:12" x14ac:dyDescent="0.25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2"/>
    </row>
    <row r="4" spans="1:12" x14ac:dyDescent="0.25">
      <c r="A4" s="113" t="s">
        <v>0</v>
      </c>
      <c r="B4" s="120" t="s">
        <v>1</v>
      </c>
      <c r="C4" s="120"/>
      <c r="D4" s="120"/>
      <c r="E4" s="120"/>
      <c r="F4" s="120" t="s">
        <v>2</v>
      </c>
      <c r="G4" s="113" t="s">
        <v>3</v>
      </c>
      <c r="H4" s="113" t="s">
        <v>4</v>
      </c>
      <c r="I4" s="113" t="s">
        <v>5</v>
      </c>
      <c r="J4" s="113" t="s">
        <v>6</v>
      </c>
      <c r="K4" s="113" t="s">
        <v>7</v>
      </c>
      <c r="L4" s="113" t="s">
        <v>8</v>
      </c>
    </row>
    <row r="5" spans="1:12" ht="38.25" x14ac:dyDescent="0.25">
      <c r="A5" s="113"/>
      <c r="B5" s="66" t="s">
        <v>9</v>
      </c>
      <c r="C5" s="67" t="s">
        <v>10</v>
      </c>
      <c r="D5" s="68" t="s">
        <v>11</v>
      </c>
      <c r="E5" s="69" t="s">
        <v>12</v>
      </c>
      <c r="F5" s="120"/>
      <c r="G5" s="113"/>
      <c r="H5" s="113"/>
      <c r="I5" s="113"/>
      <c r="J5" s="113"/>
      <c r="K5" s="113"/>
      <c r="L5" s="113"/>
    </row>
    <row r="6" spans="1:12" x14ac:dyDescent="0.25">
      <c r="A6" s="26">
        <v>1</v>
      </c>
      <c r="B6" s="27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  <row r="7" spans="1:12" x14ac:dyDescent="0.25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12.5" customHeight="1" x14ac:dyDescent="0.25">
      <c r="A8" s="70">
        <v>1</v>
      </c>
      <c r="B8" s="71" t="s">
        <v>46</v>
      </c>
      <c r="C8" s="72"/>
      <c r="D8" s="73"/>
      <c r="E8" s="74"/>
      <c r="F8" s="72" t="s">
        <v>47</v>
      </c>
      <c r="G8" s="75">
        <v>6</v>
      </c>
      <c r="H8" s="76"/>
      <c r="I8" s="76"/>
      <c r="J8" s="77"/>
      <c r="K8" s="76"/>
      <c r="L8" s="76"/>
    </row>
    <row r="9" spans="1:12" ht="110.25" customHeight="1" x14ac:dyDescent="0.25">
      <c r="A9" s="78">
        <v>2</v>
      </c>
      <c r="B9" s="71" t="s">
        <v>48</v>
      </c>
      <c r="C9" s="72"/>
      <c r="D9" s="73"/>
      <c r="E9" s="74"/>
      <c r="F9" s="72" t="s">
        <v>47</v>
      </c>
      <c r="G9" s="75">
        <v>4</v>
      </c>
      <c r="H9" s="76"/>
      <c r="I9" s="76"/>
      <c r="J9" s="77"/>
      <c r="K9" s="76"/>
      <c r="L9" s="76"/>
    </row>
    <row r="10" spans="1:12" ht="136.5" customHeight="1" x14ac:dyDescent="0.25">
      <c r="A10" s="70">
        <v>3</v>
      </c>
      <c r="B10" s="71" t="s">
        <v>49</v>
      </c>
      <c r="C10" s="72"/>
      <c r="D10" s="73"/>
      <c r="E10" s="72"/>
      <c r="F10" s="72" t="s">
        <v>47</v>
      </c>
      <c r="G10" s="75">
        <v>300</v>
      </c>
      <c r="H10" s="79"/>
      <c r="I10" s="76"/>
      <c r="J10" s="77"/>
      <c r="K10" s="76"/>
      <c r="L10" s="76"/>
    </row>
    <row r="11" spans="1:12" ht="70.5" customHeight="1" x14ac:dyDescent="0.25">
      <c r="A11" s="78">
        <v>4</v>
      </c>
      <c r="B11" s="71" t="s">
        <v>50</v>
      </c>
      <c r="C11" s="72"/>
      <c r="D11" s="73"/>
      <c r="E11" s="72"/>
      <c r="F11" s="72" t="s">
        <v>47</v>
      </c>
      <c r="G11" s="75">
        <v>50</v>
      </c>
      <c r="H11" s="79"/>
      <c r="I11" s="76"/>
      <c r="J11" s="77"/>
      <c r="K11" s="76"/>
      <c r="L11" s="76"/>
    </row>
    <row r="12" spans="1:12" ht="66.75" customHeight="1" x14ac:dyDescent="0.25">
      <c r="A12" s="78">
        <v>5</v>
      </c>
      <c r="B12" s="71" t="s">
        <v>51</v>
      </c>
      <c r="C12" s="72"/>
      <c r="D12" s="80"/>
      <c r="E12" s="81"/>
      <c r="F12" s="72" t="s">
        <v>47</v>
      </c>
      <c r="G12" s="82">
        <v>50</v>
      </c>
      <c r="H12" s="83"/>
      <c r="I12" s="76"/>
      <c r="J12" s="77"/>
      <c r="K12" s="76"/>
      <c r="L12" s="76"/>
    </row>
    <row r="13" spans="1:12" ht="51" x14ac:dyDescent="0.25">
      <c r="A13" s="70">
        <v>6</v>
      </c>
      <c r="B13" s="71" t="s">
        <v>52</v>
      </c>
      <c r="C13" s="72"/>
      <c r="D13" s="73"/>
      <c r="E13" s="72"/>
      <c r="F13" s="72" t="s">
        <v>47</v>
      </c>
      <c r="G13" s="75">
        <v>50</v>
      </c>
      <c r="H13" s="76"/>
      <c r="I13" s="76"/>
      <c r="J13" s="77"/>
      <c r="K13" s="76"/>
      <c r="L13" s="76"/>
    </row>
    <row r="14" spans="1:12" ht="82.5" customHeight="1" x14ac:dyDescent="0.25">
      <c r="A14" s="78">
        <v>7</v>
      </c>
      <c r="B14" s="71" t="s">
        <v>53</v>
      </c>
      <c r="C14" s="72"/>
      <c r="D14" s="73"/>
      <c r="E14" s="72"/>
      <c r="F14" s="72" t="s">
        <v>47</v>
      </c>
      <c r="G14" s="75">
        <v>100</v>
      </c>
      <c r="H14" s="76"/>
      <c r="I14" s="76"/>
      <c r="J14" s="77"/>
      <c r="K14" s="76"/>
      <c r="L14" s="76"/>
    </row>
    <row r="15" spans="1:12" ht="77.25" customHeight="1" x14ac:dyDescent="0.25">
      <c r="A15" s="78">
        <v>8</v>
      </c>
      <c r="B15" s="71" t="s">
        <v>54</v>
      </c>
      <c r="C15" s="72"/>
      <c r="D15" s="73"/>
      <c r="E15" s="72"/>
      <c r="F15" s="72" t="s">
        <v>47</v>
      </c>
      <c r="G15" s="72">
        <v>2</v>
      </c>
      <c r="H15" s="76"/>
      <c r="I15" s="76"/>
      <c r="J15" s="77"/>
      <c r="K15" s="76"/>
      <c r="L15" s="76"/>
    </row>
    <row r="16" spans="1:12" x14ac:dyDescent="0.25">
      <c r="A16" s="84"/>
      <c r="B16" s="114" t="s">
        <v>14</v>
      </c>
      <c r="C16" s="114"/>
      <c r="D16" s="114"/>
      <c r="E16" s="114"/>
      <c r="F16" s="114"/>
      <c r="G16" s="114"/>
      <c r="H16" s="114"/>
      <c r="I16" s="85">
        <f>SUM(I8:I15)</f>
        <v>0</v>
      </c>
      <c r="J16" s="115" t="s">
        <v>15</v>
      </c>
      <c r="K16" s="115"/>
      <c r="L16" s="86">
        <f>SUM(L8:L15)</f>
        <v>0</v>
      </c>
    </row>
    <row r="17" spans="1:11" ht="42" customHeight="1" x14ac:dyDescent="0.25">
      <c r="B17" s="116" t="s">
        <v>55</v>
      </c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42" customHeight="1" x14ac:dyDescent="0.25">
      <c r="B18" s="87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5" customHeight="1" x14ac:dyDescent="0.25">
      <c r="A19" s="118" t="s">
        <v>17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</sheetData>
  <mergeCells count="16">
    <mergeCell ref="A19:K19"/>
    <mergeCell ref="A2:K2"/>
    <mergeCell ref="A3:K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B16:H16"/>
    <mergeCell ref="J16:K16"/>
    <mergeCell ref="B17:K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Piechnik</dc:creator>
  <cp:lastModifiedBy>ewelina.piechnik</cp:lastModifiedBy>
  <cp:lastPrinted>2020-05-26T10:01:43Z</cp:lastPrinted>
  <dcterms:created xsi:type="dcterms:W3CDTF">2015-06-05T18:19:34Z</dcterms:created>
  <dcterms:modified xsi:type="dcterms:W3CDTF">2020-05-26T10:01:45Z</dcterms:modified>
</cp:coreProperties>
</file>